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fotsch/Dropbox/Ssassa/fotos/Homepage/"/>
    </mc:Choice>
  </mc:AlternateContent>
  <xr:revisionPtr revIDLastSave="0" documentId="13_ncr:1_{CD6AEE26-64D3-6D48-9A11-59FA3ED33DAA}" xr6:coauthVersionLast="45" xr6:coauthVersionMax="45" xr10:uidLastSave="{00000000-0000-0000-0000-000000000000}"/>
  <bookViews>
    <workbookView xWindow="0" yWindow="460" windowWidth="14760" windowHeight="21400" xr2:uid="{A8CC6613-4E17-BA40-AEA5-F5F93BC5B8FD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1" l="1"/>
  <c r="B1" i="1"/>
  <c r="J6" i="1"/>
  <c r="B2" i="1"/>
  <c r="K4" i="1"/>
  <c r="J4" i="1"/>
  <c r="K3" i="1"/>
  <c r="J3" i="1"/>
  <c r="K2" i="1"/>
  <c r="J2" i="1"/>
  <c r="K1" i="1"/>
  <c r="J1" i="1"/>
</calcChain>
</file>

<file path=xl/sharedStrings.xml><?xml version="1.0" encoding="utf-8"?>
<sst xmlns="http://schemas.openxmlformats.org/spreadsheetml/2006/main" count="5075" uniqueCount="2069">
  <si>
    <t>Ssassa Schulhauskonzerte seit 1999</t>
    <phoneticPr fontId="0" type="noConversion"/>
  </si>
  <si>
    <t>Workshop-Tage</t>
    <phoneticPr fontId="0" type="noConversion"/>
  </si>
  <si>
    <t>Stand  10.2.2020</t>
  </si>
  <si>
    <t>von</t>
  </si>
  <si>
    <t>bis</t>
  </si>
  <si>
    <t>PLZ</t>
  </si>
  <si>
    <t>Ort</t>
  </si>
  <si>
    <t>Kanton</t>
    <phoneticPr fontId="0" type="noConversion"/>
  </si>
  <si>
    <t>Schulhaus</t>
    <phoneticPr fontId="0" type="noConversion"/>
  </si>
  <si>
    <t>Kontakt</t>
    <phoneticPr fontId="0" type="noConversion"/>
  </si>
  <si>
    <t>Programm</t>
    <phoneticPr fontId="0" type="noConversion"/>
  </si>
  <si>
    <t>Projekttage</t>
    <phoneticPr fontId="0" type="noConversion"/>
  </si>
  <si>
    <t>Auftritte</t>
    <phoneticPr fontId="0" type="noConversion"/>
  </si>
  <si>
    <t>Kesswil</t>
  </si>
  <si>
    <t>TG</t>
    <phoneticPr fontId="0" type="noConversion"/>
  </si>
  <si>
    <t>Primarschule</t>
    <phoneticPr fontId="0" type="noConversion"/>
  </si>
  <si>
    <t>Selina Heer-Schneider</t>
  </si>
  <si>
    <t>Projektmorgen</t>
    <phoneticPr fontId="0" type="noConversion"/>
  </si>
  <si>
    <t>Marthalen</t>
  </si>
  <si>
    <t>ZH</t>
  </si>
  <si>
    <t>Primarschule</t>
  </si>
  <si>
    <t>Karin meier</t>
  </si>
  <si>
    <t>Schnabelwetzer</t>
  </si>
  <si>
    <t>Möriken</t>
  </si>
  <si>
    <t>AG</t>
  </si>
  <si>
    <t>Bea Meier</t>
  </si>
  <si>
    <t>Grüenschnäbel</t>
  </si>
  <si>
    <t>Hasle bei Burgdorf</t>
  </si>
  <si>
    <t>BE</t>
  </si>
  <si>
    <t>Primarschule Goldbach</t>
  </si>
  <si>
    <t>Regina Gilgen</t>
  </si>
  <si>
    <t>Genève</t>
  </si>
  <si>
    <t>GE</t>
  </si>
  <si>
    <t>Ecole Eaux-Vives</t>
  </si>
  <si>
    <t>Stéphane Dubois-dit-Bonclaude</t>
  </si>
  <si>
    <t>Flamenco</t>
  </si>
  <si>
    <t xml:space="preserve">Genève </t>
  </si>
  <si>
    <t>Ecole Vollandes</t>
  </si>
  <si>
    <t>Ecole des Genêts</t>
  </si>
  <si>
    <t>Les Avanchets</t>
  </si>
  <si>
    <t>GE</t>
    <phoneticPr fontId="0" type="noConversion"/>
  </si>
  <si>
    <t>Ecole Avanchet-Salève</t>
  </si>
  <si>
    <t>Flamenco</t>
    <phoneticPr fontId="0" type="noConversion"/>
  </si>
  <si>
    <t>Untersiggenthal</t>
  </si>
  <si>
    <t>AG</t>
    <phoneticPr fontId="0" type="noConversion"/>
  </si>
  <si>
    <t>Vreni Peter</t>
    <phoneticPr fontId="0" type="noConversion"/>
  </si>
  <si>
    <t>Projektwoche</t>
    <phoneticPr fontId="0" type="noConversion"/>
  </si>
  <si>
    <t>Schindellegi</t>
  </si>
  <si>
    <t>SZ</t>
  </si>
  <si>
    <t>Bernadett Zollinger</t>
  </si>
  <si>
    <t>Projekttag</t>
  </si>
  <si>
    <t>Kreuzlingen</t>
  </si>
  <si>
    <t>Primarschule Bernegg</t>
    <phoneticPr fontId="0" type="noConversion"/>
  </si>
  <si>
    <t>Jnes Fehr</t>
    <phoneticPr fontId="0" type="noConversion"/>
  </si>
  <si>
    <t>Schnabelwetzer</t>
    <phoneticPr fontId="0" type="noConversion"/>
  </si>
  <si>
    <t>Wilen-Gottshaus</t>
  </si>
  <si>
    <t>Manuela Buchmeier</t>
    <phoneticPr fontId="0" type="noConversion"/>
  </si>
  <si>
    <t>Oberrohrdorf</t>
  </si>
  <si>
    <t>Gabriela Albiez</t>
  </si>
  <si>
    <t>Hochdorf</t>
    <phoneticPr fontId="0" type="noConversion"/>
  </si>
  <si>
    <t>LU</t>
    <phoneticPr fontId="0" type="noConversion"/>
  </si>
  <si>
    <t>Arena/Zentral</t>
    <phoneticPr fontId="0" type="noConversion"/>
  </si>
  <si>
    <t>Mary Trottmann</t>
  </si>
  <si>
    <t>Schinznach-Dorf</t>
  </si>
  <si>
    <t>Marianne Portner</t>
    <phoneticPr fontId="0" type="noConversion"/>
  </si>
  <si>
    <t>Auw</t>
  </si>
  <si>
    <t>Kathrin Vogt</t>
  </si>
  <si>
    <t>Lausanne</t>
  </si>
  <si>
    <t>VD</t>
  </si>
  <si>
    <t>Tournee Germanofolies</t>
  </si>
  <si>
    <t>Pascal Schweitzer</t>
  </si>
  <si>
    <t>Germanofolies</t>
  </si>
  <si>
    <t>Feuerthalen</t>
  </si>
  <si>
    <t>ZH</t>
    <phoneticPr fontId="0" type="noConversion"/>
  </si>
  <si>
    <t>Bettina Studer</t>
    <phoneticPr fontId="0" type="noConversion"/>
  </si>
  <si>
    <t>Zürich</t>
  </si>
  <si>
    <t>SH Seefeld</t>
  </si>
  <si>
    <t>Therese Affolter</t>
  </si>
  <si>
    <t>Islisberg</t>
  </si>
  <si>
    <t>Nicole Inderbitzin</t>
  </si>
  <si>
    <t>Oftringen</t>
    <phoneticPr fontId="0" type="noConversion"/>
  </si>
  <si>
    <t>Kindergarten</t>
    <phoneticPr fontId="0" type="noConversion"/>
  </si>
  <si>
    <t>Ruth Wyss</t>
  </si>
  <si>
    <t>Grüenschnäbel</t>
    <phoneticPr fontId="0" type="noConversion"/>
  </si>
  <si>
    <t>Orsière</t>
  </si>
  <si>
    <t>VS</t>
  </si>
  <si>
    <t>Ecole de La Proz</t>
  </si>
  <si>
    <t>Gaelle Lonfat</t>
  </si>
  <si>
    <t>Virelangue</t>
  </si>
  <si>
    <t>Muttenz</t>
  </si>
  <si>
    <t>BL</t>
  </si>
  <si>
    <t>SH Gründen</t>
  </si>
  <si>
    <t>Stefan Beck</t>
  </si>
  <si>
    <t>Dachslern</t>
  </si>
  <si>
    <t>Larissa Zegg</t>
  </si>
  <si>
    <t>Wohlen</t>
  </si>
  <si>
    <t>SH Bünzmatt</t>
  </si>
  <si>
    <t>Susanne Frei</t>
  </si>
  <si>
    <t>Projektmorgen</t>
  </si>
  <si>
    <t>Fahrweid</t>
  </si>
  <si>
    <t>Karin Amstein</t>
  </si>
  <si>
    <t>Gossau</t>
    <phoneticPr fontId="0" type="noConversion"/>
  </si>
  <si>
    <t>Gesa Horak</t>
  </si>
  <si>
    <t>Hohenrain</t>
    <phoneticPr fontId="0" type="noConversion"/>
  </si>
  <si>
    <t>HPS</t>
    <phoneticPr fontId="0" type="noConversion"/>
  </si>
  <si>
    <t>Monika</t>
  </si>
  <si>
    <t>Winterthur</t>
  </si>
  <si>
    <t>SH Guggenbühl</t>
  </si>
  <si>
    <t>Barbara Mohn</t>
  </si>
  <si>
    <t>Projekttage</t>
  </si>
  <si>
    <t>SH Sihl</t>
  </si>
  <si>
    <t>Regula Späni</t>
  </si>
  <si>
    <t>St.Stephan</t>
  </si>
  <si>
    <t>Jael Buchs</t>
  </si>
  <si>
    <t>Projektwoche</t>
  </si>
  <si>
    <t>Dielsdorf</t>
    <phoneticPr fontId="0" type="noConversion"/>
  </si>
  <si>
    <t>Raimund Wissing</t>
  </si>
  <si>
    <t>Bern</t>
  </si>
  <si>
    <t>SH Wittigkofen</t>
  </si>
  <si>
    <t>Luzia Lehmann</t>
  </si>
  <si>
    <t>Rapperswil</t>
  </si>
  <si>
    <t>Melanie Lüscher</t>
  </si>
  <si>
    <t>Rafz</t>
  </si>
  <si>
    <t>Friedli Stutz</t>
  </si>
  <si>
    <t>Kilchberg</t>
  </si>
  <si>
    <t>Thomas Tschudi</t>
  </si>
  <si>
    <t>Bergdietikon</t>
  </si>
  <si>
    <t>Claudia Bertino</t>
  </si>
  <si>
    <t>Lyss</t>
  </si>
  <si>
    <t>HPS</t>
  </si>
  <si>
    <t>Sylvia Kürsteiner</t>
  </si>
  <si>
    <t>Workshop</t>
  </si>
  <si>
    <t>Horw</t>
  </si>
  <si>
    <t>LU</t>
  </si>
  <si>
    <t>Muriel Glaser</t>
  </si>
  <si>
    <t>Kriens</t>
  </si>
  <si>
    <t>Primarschule Gabeldingen</t>
  </si>
  <si>
    <t>Eric Bowald</t>
  </si>
  <si>
    <t>Vergangene Konzerte</t>
    <phoneticPr fontId="0" type="noConversion"/>
  </si>
  <si>
    <t>Bichelsee</t>
  </si>
  <si>
    <t>TG</t>
  </si>
  <si>
    <t xml:space="preserve">Claudia Käppeli </t>
  </si>
  <si>
    <t>Kindergarten Honeggerweg</t>
  </si>
  <si>
    <t>Esther Herren</t>
  </si>
  <si>
    <t>Karin Meier</t>
  </si>
  <si>
    <t>Doris Mülli-Farbel</t>
  </si>
  <si>
    <t>SH Döltschihalde</t>
  </si>
  <si>
    <t>Nina Auer</t>
  </si>
  <si>
    <t>Klingnau</t>
  </si>
  <si>
    <t>Martina Szabo</t>
  </si>
  <si>
    <t>Killwangen</t>
    <phoneticPr fontId="0" type="noConversion"/>
  </si>
  <si>
    <t>Primarschule Zelgli</t>
    <phoneticPr fontId="0" type="noConversion"/>
  </si>
  <si>
    <t>Esther Frei</t>
    <phoneticPr fontId="0" type="noConversion"/>
  </si>
  <si>
    <t>Leytron</t>
  </si>
  <si>
    <t>école primaire</t>
  </si>
  <si>
    <t>Frédéric Métroz</t>
  </si>
  <si>
    <t>Nussbaumen</t>
  </si>
  <si>
    <t>Petra Emmisberger</t>
  </si>
  <si>
    <t>SH Feld</t>
  </si>
  <si>
    <t>Jann Burgstaller</t>
  </si>
  <si>
    <t>Ennetbaden</t>
  </si>
  <si>
    <t>Susanne Kunze</t>
  </si>
  <si>
    <t>Reitnau</t>
  </si>
  <si>
    <t>Bettina Hüsser</t>
  </si>
  <si>
    <t>SH Rebhügel</t>
  </si>
  <si>
    <t>Salome Oetterku</t>
  </si>
  <si>
    <t>SH Kappeli</t>
  </si>
  <si>
    <t>Bea Käppeli</t>
  </si>
  <si>
    <t>Dagmersellen</t>
    <phoneticPr fontId="0" type="noConversion"/>
  </si>
  <si>
    <t>SH Buchs</t>
  </si>
  <si>
    <t>Marco Ceron</t>
    <phoneticPr fontId="0" type="noConversion"/>
  </si>
  <si>
    <t>Aarau</t>
    <phoneticPr fontId="0" type="noConversion"/>
  </si>
  <si>
    <t>Kiff</t>
    <phoneticPr fontId="0" type="noConversion"/>
  </si>
  <si>
    <t>Hansueli Ruch</t>
    <phoneticPr fontId="0" type="noConversion"/>
  </si>
  <si>
    <t>Abschlusskonzert</t>
    <phoneticPr fontId="0" type="noConversion"/>
  </si>
  <si>
    <t>SH Sihlweid</t>
  </si>
  <si>
    <t>Anna Kellersberger</t>
  </si>
  <si>
    <t>Wetzikon</t>
  </si>
  <si>
    <t>SH Im Mettle</t>
  </si>
  <si>
    <t>Diego</t>
  </si>
  <si>
    <t>Zürich</t>
    <phoneticPr fontId="0" type="noConversion"/>
  </si>
  <si>
    <t>SH Letten</t>
    <phoneticPr fontId="0" type="noConversion"/>
  </si>
  <si>
    <t>Ursula Haas</t>
    <phoneticPr fontId="0" type="noConversion"/>
  </si>
  <si>
    <t>Bern</t>
    <phoneticPr fontId="0" type="noConversion"/>
  </si>
  <si>
    <t>BE</t>
    <phoneticPr fontId="0" type="noConversion"/>
  </si>
  <si>
    <t>Bern Interessengemeinschaft Musikalische Grundschule</t>
  </si>
  <si>
    <t>SH Robenhausen</t>
  </si>
  <si>
    <t>Marianne Zwahlen</t>
  </si>
  <si>
    <t>SH Gut</t>
  </si>
  <si>
    <t>Priska Klaey</t>
  </si>
  <si>
    <t>Murgenthal</t>
  </si>
  <si>
    <t>SH Glashütten</t>
  </si>
  <si>
    <t>Claudia Novello</t>
  </si>
  <si>
    <t>Heumatt</t>
  </si>
  <si>
    <t>Manuela Schück</t>
  </si>
  <si>
    <t>SH Heumatt</t>
  </si>
  <si>
    <t>Ssassa</t>
  </si>
  <si>
    <t>Asylzentrum für UMOs</t>
    <phoneticPr fontId="0" type="noConversion"/>
  </si>
  <si>
    <t>Bülach</t>
  </si>
  <si>
    <t>SZDA Schule Zürich</t>
  </si>
  <si>
    <t>Maurizio Dondole</t>
  </si>
  <si>
    <t>Ssassa</t>
    <phoneticPr fontId="0" type="noConversion"/>
  </si>
  <si>
    <t>Bonstetten</t>
    <phoneticPr fontId="0" type="noConversion"/>
  </si>
  <si>
    <t>Claudia Merki</t>
    <phoneticPr fontId="0" type="noConversion"/>
  </si>
  <si>
    <t>Willisau</t>
    <phoneticPr fontId="0" type="noConversion"/>
  </si>
  <si>
    <t>Giulia Stirnimann</t>
    <phoneticPr fontId="0" type="noConversion"/>
  </si>
  <si>
    <t>Oberlunkhofen</t>
    <phoneticPr fontId="0" type="noConversion"/>
  </si>
  <si>
    <t>Esther Odermatt</t>
    <phoneticPr fontId="0" type="noConversion"/>
  </si>
  <si>
    <t>Dällikon</t>
    <phoneticPr fontId="0" type="noConversion"/>
  </si>
  <si>
    <t>Kindergarten 2</t>
    <phoneticPr fontId="0" type="noConversion"/>
  </si>
  <si>
    <t>Roger Ehling</t>
    <phoneticPr fontId="0" type="noConversion"/>
  </si>
  <si>
    <t>Sulz</t>
    <phoneticPr fontId="0" type="noConversion"/>
  </si>
  <si>
    <t>Stefanie Rüegge</t>
    <phoneticPr fontId="0" type="noConversion"/>
  </si>
  <si>
    <t>SH Zurlinden</t>
    <phoneticPr fontId="0" type="noConversion"/>
  </si>
  <si>
    <t>Hans-Peter Fürst</t>
    <phoneticPr fontId="0" type="noConversion"/>
  </si>
  <si>
    <t>Emmenbrücke</t>
    <phoneticPr fontId="0" type="noConversion"/>
  </si>
  <si>
    <t>Riffig und Sprengi</t>
  </si>
  <si>
    <t>Roland Amstein</t>
  </si>
  <si>
    <t>Wohlen</t>
    <phoneticPr fontId="0" type="noConversion"/>
  </si>
  <si>
    <t>Primarschule Turmstrasse</t>
    <phoneticPr fontId="0" type="noConversion"/>
  </si>
  <si>
    <t>Isabelle Fernandez</t>
    <phoneticPr fontId="0" type="noConversion"/>
  </si>
  <si>
    <t>Zell</t>
    <phoneticPr fontId="0" type="noConversion"/>
  </si>
  <si>
    <t>Rosaria Faas</t>
    <phoneticPr fontId="0" type="noConversion"/>
  </si>
  <si>
    <t>Seuzach</t>
  </si>
  <si>
    <t>SH Birch</t>
    <phoneticPr fontId="0" type="noConversion"/>
  </si>
  <si>
    <t>Christina Beber</t>
    <phoneticPr fontId="0" type="noConversion"/>
  </si>
  <si>
    <t>Kriens</t>
    <phoneticPr fontId="0" type="noConversion"/>
  </si>
  <si>
    <t>Roger Schnebele</t>
    <phoneticPr fontId="0" type="noConversion"/>
  </si>
  <si>
    <t>SH Fluemefeld</t>
  </si>
  <si>
    <t>Thomi Baumgartner</t>
    <phoneticPr fontId="0" type="noConversion"/>
  </si>
  <si>
    <t>Flawil</t>
    <phoneticPr fontId="0" type="noConversion"/>
  </si>
  <si>
    <t>SG</t>
    <phoneticPr fontId="0" type="noConversion"/>
  </si>
  <si>
    <t>Maya Perroulaz</t>
    <phoneticPr fontId="0" type="noConversion"/>
  </si>
  <si>
    <t>Luzern</t>
    <phoneticPr fontId="0" type="noConversion"/>
  </si>
  <si>
    <t xml:space="preserve">HPS Rodtegg </t>
    <phoneticPr fontId="0" type="noConversion"/>
  </si>
  <si>
    <t>Jana Schöni</t>
    <phoneticPr fontId="0" type="noConversion"/>
  </si>
  <si>
    <t>SH Milchbuck</t>
    <phoneticPr fontId="0" type="noConversion"/>
  </si>
  <si>
    <t>Susanne Wohlgemuth</t>
    <phoneticPr fontId="0" type="noConversion"/>
  </si>
  <si>
    <t>Suhr</t>
  </si>
  <si>
    <t>Tanja Sutter</t>
  </si>
  <si>
    <t>Bettwil</t>
    <phoneticPr fontId="0" type="noConversion"/>
  </si>
  <si>
    <t>Karin Vogler</t>
    <phoneticPr fontId="0" type="noConversion"/>
  </si>
  <si>
    <t>Gilly</t>
    <phoneticPr fontId="0" type="noConversion"/>
  </si>
  <si>
    <t>VD</t>
    <phoneticPr fontId="0" type="noConversion"/>
  </si>
  <si>
    <t>Ecole Primaire</t>
    <phoneticPr fontId="0" type="noConversion"/>
  </si>
  <si>
    <t>Maryline Seiler</t>
    <phoneticPr fontId="0" type="noConversion"/>
  </si>
  <si>
    <t>Germanofolies</t>
    <phoneticPr fontId="0" type="noConversion"/>
  </si>
  <si>
    <t>Rolle</t>
    <phoneticPr fontId="0" type="noConversion"/>
  </si>
  <si>
    <t>Winterthur</t>
    <phoneticPr fontId="0" type="noConversion"/>
  </si>
  <si>
    <t>SH Guggenbühl</t>
    <phoneticPr fontId="0" type="noConversion"/>
  </si>
  <si>
    <t>Martina Müller</t>
  </si>
  <si>
    <t>Oberentfelden</t>
  </si>
  <si>
    <t>Heinz Limberger</t>
    <phoneticPr fontId="0" type="noConversion"/>
  </si>
  <si>
    <t>Im Brich</t>
  </si>
  <si>
    <t>Katharina Seiler</t>
    <phoneticPr fontId="0" type="noConversion"/>
  </si>
  <si>
    <t>Bünzen</t>
    <phoneticPr fontId="0" type="noConversion"/>
  </si>
  <si>
    <t>Christina Raffi</t>
    <phoneticPr fontId="0" type="noConversion"/>
  </si>
  <si>
    <t>SH Bachtobel</t>
    <phoneticPr fontId="0" type="noConversion"/>
  </si>
  <si>
    <t>Esther Stüssi</t>
    <phoneticPr fontId="0" type="noConversion"/>
  </si>
  <si>
    <t>Oftringen</t>
  </si>
  <si>
    <t>Oberfeld</t>
  </si>
  <si>
    <t>Frau Lindegger,</t>
  </si>
  <si>
    <t>SH Aemtler</t>
    <phoneticPr fontId="0" type="noConversion"/>
  </si>
  <si>
    <t>Masha Bürgi</t>
    <phoneticPr fontId="0" type="noConversion"/>
  </si>
  <si>
    <t>Mägenwil</t>
    <phoneticPr fontId="0" type="noConversion"/>
  </si>
  <si>
    <t>Silvia Schmid</t>
    <phoneticPr fontId="0" type="noConversion"/>
  </si>
  <si>
    <t>Projekttag</t>
    <phoneticPr fontId="0" type="noConversion"/>
  </si>
  <si>
    <t>SH Entlisberg</t>
    <phoneticPr fontId="0" type="noConversion"/>
  </si>
  <si>
    <t>Silvia Nägeli</t>
    <phoneticPr fontId="0" type="noConversion"/>
  </si>
  <si>
    <t>Beinwil a. See</t>
  </si>
  <si>
    <t>Petra Lichti</t>
    <phoneticPr fontId="0" type="noConversion"/>
  </si>
  <si>
    <t>Schauenberg</t>
  </si>
  <si>
    <t>Judith Ziegler</t>
    <phoneticPr fontId="0" type="noConversion"/>
  </si>
  <si>
    <t>Im Birch</t>
    <phoneticPr fontId="0" type="noConversion"/>
  </si>
  <si>
    <t>Isabelle Gügi</t>
    <phoneticPr fontId="0" type="noConversion"/>
  </si>
  <si>
    <t>Kyburg</t>
    <phoneticPr fontId="0" type="noConversion"/>
  </si>
  <si>
    <t>Judith Steiner</t>
  </si>
  <si>
    <t>Genève</t>
    <phoneticPr fontId="0" type="noConversion"/>
  </si>
  <si>
    <t>Promenades</t>
  </si>
  <si>
    <t>Gros-Chêne</t>
    <phoneticPr fontId="0" type="noConversion"/>
  </si>
  <si>
    <t>Liotard</t>
    <phoneticPr fontId="0" type="noConversion"/>
  </si>
  <si>
    <t>Plantaporrêts</t>
  </si>
  <si>
    <t>Dürnten</t>
    <phoneticPr fontId="0" type="noConversion"/>
  </si>
  <si>
    <t>Primarschule Tann</t>
    <phoneticPr fontId="0" type="noConversion"/>
  </si>
  <si>
    <t>Pascale Baumer</t>
    <phoneticPr fontId="0" type="noConversion"/>
  </si>
  <si>
    <t>SH Nordstrasse</t>
    <phoneticPr fontId="0" type="noConversion"/>
  </si>
  <si>
    <t>Anja Kümin</t>
    <phoneticPr fontId="0" type="noConversion"/>
  </si>
  <si>
    <t>SH Holderbach</t>
    <phoneticPr fontId="0" type="noConversion"/>
  </si>
  <si>
    <t>Mirjam Kaplani</t>
  </si>
  <si>
    <t>Wimmis</t>
    <phoneticPr fontId="0" type="noConversion"/>
  </si>
  <si>
    <t>Katrin Tutner</t>
    <phoneticPr fontId="0" type="noConversion"/>
  </si>
  <si>
    <t>Wetzikon</t>
    <phoneticPr fontId="0" type="noConversion"/>
  </si>
  <si>
    <t>Sekundarschule Zentrum</t>
  </si>
  <si>
    <t>Martin Franks</t>
    <phoneticPr fontId="0" type="noConversion"/>
  </si>
  <si>
    <t>SH Auzelg</t>
    <phoneticPr fontId="0" type="noConversion"/>
  </si>
  <si>
    <t>Susanna Gabathuler</t>
    <phoneticPr fontId="0" type="noConversion"/>
  </si>
  <si>
    <t>Horgen</t>
    <phoneticPr fontId="0" type="noConversion"/>
  </si>
  <si>
    <t>SH Waldegg</t>
  </si>
  <si>
    <t>Christine Weyeneth</t>
    <phoneticPr fontId="0" type="noConversion"/>
  </si>
  <si>
    <t>Gontenschwil</t>
  </si>
  <si>
    <t>Katrin Stöckli</t>
    <phoneticPr fontId="0" type="noConversion"/>
  </si>
  <si>
    <t>Villigen</t>
    <phoneticPr fontId="0" type="noConversion"/>
  </si>
  <si>
    <t>Hermann Käppeli</t>
    <phoneticPr fontId="0" type="noConversion"/>
  </si>
  <si>
    <t>Corgémont</t>
    <phoneticPr fontId="0" type="noConversion"/>
  </si>
  <si>
    <t>Collèges</t>
  </si>
  <si>
    <t>Annabelle Huguenin</t>
  </si>
  <si>
    <t>Yvonne Hürzeler</t>
    <phoneticPr fontId="0" type="noConversion"/>
  </si>
  <si>
    <t>SH Schauenberg</t>
    <phoneticPr fontId="0" type="noConversion"/>
  </si>
  <si>
    <t>SH Im Birch</t>
    <phoneticPr fontId="0" type="noConversion"/>
  </si>
  <si>
    <t>Isabel Buegi</t>
    <phoneticPr fontId="0" type="noConversion"/>
  </si>
  <si>
    <t>Sarmenstorf</t>
    <phoneticPr fontId="0" type="noConversion"/>
  </si>
  <si>
    <t>Eva Stocker</t>
    <phoneticPr fontId="0" type="noConversion"/>
  </si>
  <si>
    <t>SH Sihlfeld</t>
  </si>
  <si>
    <t>Gabriela Bai</t>
    <phoneticPr fontId="0" type="noConversion"/>
  </si>
  <si>
    <t>Beromünster</t>
    <phoneticPr fontId="0" type="noConversion"/>
  </si>
  <si>
    <t>Markus Lang</t>
    <phoneticPr fontId="0" type="noConversion"/>
  </si>
  <si>
    <t>Gunzwil</t>
    <phoneticPr fontId="0" type="noConversion"/>
  </si>
  <si>
    <t>Markus Lang</t>
  </si>
  <si>
    <t xml:space="preserve">SH Altstätterstr. </t>
    <phoneticPr fontId="0" type="noConversion"/>
  </si>
  <si>
    <t>Hilal Alan</t>
  </si>
  <si>
    <t>Schulhaus Hinterbächli</t>
    <phoneticPr fontId="0" type="noConversion"/>
  </si>
  <si>
    <t>Gabriela Albiez</t>
    <phoneticPr fontId="0" type="noConversion"/>
  </si>
  <si>
    <t>Basel</t>
    <phoneticPr fontId="0" type="noConversion"/>
  </si>
  <si>
    <t>BS</t>
    <phoneticPr fontId="0" type="noConversion"/>
  </si>
  <si>
    <t>SH Insel</t>
    <phoneticPr fontId="0" type="noConversion"/>
  </si>
  <si>
    <t>Klaus Zintgraf</t>
    <phoneticPr fontId="0" type="noConversion"/>
  </si>
  <si>
    <t>Andwil</t>
    <phoneticPr fontId="0" type="noConversion"/>
  </si>
  <si>
    <t>Ebnet</t>
  </si>
  <si>
    <t>Cyrill Wehrli</t>
    <phoneticPr fontId="0" type="noConversion"/>
  </si>
  <si>
    <t>Dietikon</t>
    <phoneticPr fontId="0" type="noConversion"/>
  </si>
  <si>
    <t>Wolfsmatt</t>
  </si>
  <si>
    <t>Urs Weber</t>
    <phoneticPr fontId="0" type="noConversion"/>
  </si>
  <si>
    <t>Wattwil</t>
    <phoneticPr fontId="0" type="noConversion"/>
  </si>
  <si>
    <t>Roger Stahl</t>
  </si>
  <si>
    <t>Obergösgen</t>
    <phoneticPr fontId="0" type="noConversion"/>
  </si>
  <si>
    <t>SO</t>
    <phoneticPr fontId="0" type="noConversion"/>
  </si>
  <si>
    <t>Pia Zuber-Hochuli</t>
    <phoneticPr fontId="0" type="noConversion"/>
  </si>
  <si>
    <t>Prilly</t>
    <phoneticPr fontId="0" type="noConversion"/>
  </si>
  <si>
    <t>Etablissement Prilly</t>
    <phoneticPr fontId="0" type="noConversion"/>
  </si>
  <si>
    <t>Muriel Dedea</t>
    <phoneticPr fontId="0" type="noConversion"/>
  </si>
  <si>
    <t>Virelangue</t>
    <phoneticPr fontId="0" type="noConversion"/>
  </si>
  <si>
    <t>Neuhausen am Rheinfall</t>
  </si>
  <si>
    <t>SH</t>
    <phoneticPr fontId="0" type="noConversion"/>
  </si>
  <si>
    <t>Kindergarten Rheingold</t>
    <phoneticPr fontId="0" type="noConversion"/>
  </si>
  <si>
    <t>Ophelia Abd-el-Razik</t>
    <phoneticPr fontId="0" type="noConversion"/>
  </si>
  <si>
    <t>Hägendorf</t>
  </si>
  <si>
    <t>Simone Haller</t>
    <phoneticPr fontId="0" type="noConversion"/>
  </si>
  <si>
    <t>Mühlethal</t>
  </si>
  <si>
    <t>Daniela Regli</t>
  </si>
  <si>
    <t>Talheim</t>
    <phoneticPr fontId="0" type="noConversion"/>
  </si>
  <si>
    <t>Vivienne Leupin</t>
  </si>
  <si>
    <t>Steinen</t>
  </si>
  <si>
    <t>SZ</t>
    <phoneticPr fontId="0" type="noConversion"/>
  </si>
  <si>
    <t>Sprachheilschule</t>
    <phoneticPr fontId="0" type="noConversion"/>
  </si>
  <si>
    <t>Micha Nussbaumer</t>
    <phoneticPr fontId="0" type="noConversion"/>
  </si>
  <si>
    <t>Talhof-Erlen</t>
  </si>
  <si>
    <t>Myriam Schoch</t>
    <phoneticPr fontId="0" type="noConversion"/>
  </si>
  <si>
    <t>Freienbach</t>
  </si>
  <si>
    <t>Micha Nussbaumer</t>
  </si>
  <si>
    <t>Grüningen</t>
    <phoneticPr fontId="0" type="noConversion"/>
  </si>
  <si>
    <t>Esther Vogler</t>
    <phoneticPr fontId="0" type="noConversion"/>
  </si>
  <si>
    <t>Fislisbach</t>
    <phoneticPr fontId="0" type="noConversion"/>
  </si>
  <si>
    <t>Atrium</t>
    <phoneticPr fontId="0" type="noConversion"/>
  </si>
  <si>
    <t>Margrit Alsina</t>
    <phoneticPr fontId="0" type="noConversion"/>
  </si>
  <si>
    <t>Rohrbach</t>
  </si>
  <si>
    <t>Ursula Anliker</t>
    <phoneticPr fontId="0" type="noConversion"/>
  </si>
  <si>
    <t>Dagmarsellen</t>
  </si>
  <si>
    <t>Buche</t>
  </si>
  <si>
    <t>Marianne Schebath</t>
    <phoneticPr fontId="0" type="noConversion"/>
  </si>
  <si>
    <t>Ahorn</t>
    <phoneticPr fontId="0" type="noConversion"/>
  </si>
  <si>
    <t>Alexandra Lenz-Truoel</t>
    <phoneticPr fontId="0" type="noConversion"/>
  </si>
  <si>
    <t>Auzelg</t>
  </si>
  <si>
    <t>Schulamt Zürich, Susanne Spreiter</t>
    <phoneticPr fontId="0" type="noConversion"/>
  </si>
  <si>
    <t>Rekingen</t>
  </si>
  <si>
    <t>Chrüzlibach</t>
    <phoneticPr fontId="0" type="noConversion"/>
  </si>
  <si>
    <t>Peter Wunderlin</t>
    <phoneticPr fontId="0" type="noConversion"/>
  </si>
  <si>
    <t>Geuensee</t>
  </si>
  <si>
    <t>Christine Guarisco</t>
  </si>
  <si>
    <t>Bertschikon</t>
  </si>
  <si>
    <t>Christian Gohl</t>
    <phoneticPr fontId="0" type="noConversion"/>
  </si>
  <si>
    <t>Wädenswil</t>
    <phoneticPr fontId="0" type="noConversion"/>
  </si>
  <si>
    <t>Maya Oberson</t>
    <phoneticPr fontId="0" type="noConversion"/>
  </si>
  <si>
    <t>Niederhüningen</t>
    <phoneticPr fontId="0" type="noConversion"/>
  </si>
  <si>
    <t>Maya Kunz</t>
    <phoneticPr fontId="0" type="noConversion"/>
  </si>
  <si>
    <t>Guggenbühl</t>
  </si>
  <si>
    <t>Martina Müller,</t>
  </si>
  <si>
    <t>Binz</t>
    <phoneticPr fontId="0" type="noConversion"/>
  </si>
  <si>
    <t>Oberstufenschulhaus</t>
    <phoneticPr fontId="0" type="noConversion"/>
  </si>
  <si>
    <t>Heinz Brunner</t>
  </si>
  <si>
    <t>Oberentfelden</t>
    <phoneticPr fontId="0" type="noConversion"/>
  </si>
  <si>
    <t>Marianne Mösch</t>
  </si>
  <si>
    <t>Dorf</t>
    <phoneticPr fontId="0" type="noConversion"/>
  </si>
  <si>
    <t xml:space="preserve">Urs Müller </t>
    <phoneticPr fontId="0" type="noConversion"/>
  </si>
  <si>
    <t>Schöftland</t>
    <phoneticPr fontId="0" type="noConversion"/>
  </si>
  <si>
    <t>Sonja Schneider</t>
  </si>
  <si>
    <t>res.</t>
    <phoneticPr fontId="0" type="noConversion"/>
  </si>
  <si>
    <t>Büren a. der Aare</t>
    <phoneticPr fontId="0" type="noConversion"/>
  </si>
  <si>
    <t>Fränzi Breitinger</t>
  </si>
  <si>
    <t>Rickenbach</t>
    <phoneticPr fontId="0" type="noConversion"/>
  </si>
  <si>
    <t>Simone Stockler</t>
    <phoneticPr fontId="0" type="noConversion"/>
  </si>
  <si>
    <t>Riedhof</t>
  </si>
  <si>
    <t>Susanne Spreiter</t>
    <phoneticPr fontId="0" type="noConversion"/>
  </si>
  <si>
    <t>Ssassa Flamenca</t>
    <phoneticPr fontId="0" type="noConversion"/>
  </si>
  <si>
    <t>Im Birch</t>
  </si>
  <si>
    <t>Limmat C</t>
  </si>
  <si>
    <t>Schule für Sehbehinderte</t>
  </si>
  <si>
    <t>Staudenbühl</t>
  </si>
  <si>
    <t>Sonder SKB</t>
    <phoneticPr fontId="0" type="noConversion"/>
  </si>
  <si>
    <t>Bühl</t>
  </si>
  <si>
    <t>Wängi</t>
    <phoneticPr fontId="0" type="noConversion"/>
  </si>
  <si>
    <t>Ruth Winkler</t>
  </si>
  <si>
    <t>Küngenmatt</t>
  </si>
  <si>
    <t xml:space="preserve">Schinznach-Dorf </t>
    <phoneticPr fontId="0" type="noConversion"/>
  </si>
  <si>
    <t>Marianne Portner</t>
  </si>
  <si>
    <t>Ruswil</t>
    <phoneticPr fontId="0" type="noConversion"/>
  </si>
  <si>
    <t>Melanie Kaufman</t>
    <phoneticPr fontId="0" type="noConversion"/>
  </si>
  <si>
    <t>Mellingen</t>
    <phoneticPr fontId="0" type="noConversion"/>
  </si>
  <si>
    <t>Kreuzzelg Primarschule</t>
    <phoneticPr fontId="0" type="noConversion"/>
  </si>
  <si>
    <t>Lara DeAndrade</t>
    <phoneticPr fontId="0" type="noConversion"/>
  </si>
  <si>
    <t>Schüpfen</t>
  </si>
  <si>
    <t>Simone Kaufmann</t>
    <phoneticPr fontId="0" type="noConversion"/>
  </si>
  <si>
    <t>Möriken</t>
    <phoneticPr fontId="0" type="noConversion"/>
  </si>
  <si>
    <t>Beate Maier</t>
    <phoneticPr fontId="0" type="noConversion"/>
  </si>
  <si>
    <t>Payerne</t>
    <phoneticPr fontId="0" type="noConversion"/>
  </si>
  <si>
    <t>Etablissement Payerne</t>
    <phoneticPr fontId="0" type="noConversion"/>
  </si>
  <si>
    <t>Marlyse Cuendet</t>
    <phoneticPr fontId="0" type="noConversion"/>
  </si>
  <si>
    <t>Emmen</t>
    <phoneticPr fontId="0" type="noConversion"/>
  </si>
  <si>
    <t>Andy Schneider</t>
    <phoneticPr fontId="0" type="noConversion"/>
  </si>
  <si>
    <t>Bowil</t>
  </si>
  <si>
    <t xml:space="preserve">Primarschule Dorf </t>
    <phoneticPr fontId="0" type="noConversion"/>
  </si>
  <si>
    <t>Carole Rutschi-Oberle</t>
  </si>
  <si>
    <t>Hüttlingen</t>
  </si>
  <si>
    <t>Carmen Hirschi</t>
  </si>
  <si>
    <t>Pfäffikon</t>
    <phoneticPr fontId="0" type="noConversion"/>
  </si>
  <si>
    <t>Primarschule Obermatt</t>
    <phoneticPr fontId="0" type="noConversion"/>
  </si>
  <si>
    <t>Tabea Herger</t>
    <phoneticPr fontId="0" type="noConversion"/>
  </si>
  <si>
    <t>Uster</t>
    <phoneticPr fontId="0" type="noConversion"/>
  </si>
  <si>
    <t>Maja Widmer</t>
    <phoneticPr fontId="0" type="noConversion"/>
  </si>
  <si>
    <t>Aarburg</t>
    <phoneticPr fontId="0" type="noConversion"/>
  </si>
  <si>
    <t>Kindergarten Paradisli</t>
    <phoneticPr fontId="0" type="noConversion"/>
  </si>
  <si>
    <t>Beatrice Sandmeier</t>
    <phoneticPr fontId="0" type="noConversion"/>
  </si>
  <si>
    <t>Fischbach-Göslikon</t>
    <phoneticPr fontId="0" type="noConversion"/>
  </si>
  <si>
    <t>Iris Selby</t>
    <phoneticPr fontId="0" type="noConversion"/>
  </si>
  <si>
    <t>Grosswangen</t>
  </si>
  <si>
    <t>Irene Loetscher</t>
    <phoneticPr fontId="0" type="noConversion"/>
  </si>
  <si>
    <t>Ötwil am See</t>
  </si>
  <si>
    <t>Mark Bugmann</t>
    <phoneticPr fontId="0" type="noConversion"/>
  </si>
  <si>
    <t>Corina Gasser</t>
    <phoneticPr fontId="0" type="noConversion"/>
  </si>
  <si>
    <t>Sins</t>
    <phoneticPr fontId="0" type="noConversion"/>
  </si>
  <si>
    <t>Oberstufe Ammannsmatt</t>
    <phoneticPr fontId="0" type="noConversion"/>
  </si>
  <si>
    <t>Hella Strehlke</t>
  </si>
  <si>
    <t>Road of the Gypsies</t>
    <phoneticPr fontId="0" type="noConversion"/>
  </si>
  <si>
    <t>SH Wasgenring</t>
    <phoneticPr fontId="0" type="noConversion"/>
  </si>
  <si>
    <t>Patricia Hacker</t>
    <phoneticPr fontId="0" type="noConversion"/>
  </si>
  <si>
    <t>Villmergen</t>
    <phoneticPr fontId="0" type="noConversion"/>
  </si>
  <si>
    <t>Gabriela Arnette</t>
  </si>
  <si>
    <t>Wallisellen</t>
    <phoneticPr fontId="0" type="noConversion"/>
  </si>
  <si>
    <t>Bürgli Mitte</t>
  </si>
  <si>
    <t>Martina Reichert</t>
    <phoneticPr fontId="0" type="noConversion"/>
  </si>
  <si>
    <t>Leysin</t>
    <phoneticPr fontId="0" type="noConversion"/>
  </si>
  <si>
    <t>VS</t>
    <phoneticPr fontId="0" type="noConversion"/>
  </si>
  <si>
    <t>Chalet Riant Val</t>
  </si>
  <si>
    <t>Karin Kaufmann</t>
    <phoneticPr fontId="0" type="noConversion"/>
  </si>
  <si>
    <t>Regensdorf</t>
    <phoneticPr fontId="0" type="noConversion"/>
  </si>
  <si>
    <t>GZ Roos</t>
    <phoneticPr fontId="0" type="noConversion"/>
  </si>
  <si>
    <t>Pia Amrein</t>
  </si>
  <si>
    <t>Neuenhof</t>
    <phoneticPr fontId="0" type="noConversion"/>
  </si>
  <si>
    <t>Primarschule / Oberstufe</t>
    <phoneticPr fontId="0" type="noConversion"/>
  </si>
  <si>
    <t>Barbara Zimmerli</t>
  </si>
  <si>
    <t>Sprachheilschule Dula</t>
    <phoneticPr fontId="0" type="noConversion"/>
  </si>
  <si>
    <t>Charlotte Schulthess</t>
  </si>
  <si>
    <t>Boltigen</t>
    <phoneticPr fontId="0" type="noConversion"/>
  </si>
  <si>
    <t>Pascal Reist</t>
    <phoneticPr fontId="0" type="noConversion"/>
  </si>
  <si>
    <t>Zollikon</t>
    <phoneticPr fontId="0" type="noConversion"/>
  </si>
  <si>
    <t xml:space="preserve">Sekundarschule </t>
    <phoneticPr fontId="0" type="noConversion"/>
  </si>
  <si>
    <t>Judith Leumann</t>
    <phoneticPr fontId="0" type="noConversion"/>
  </si>
  <si>
    <t>Rafz</t>
    <phoneticPr fontId="0" type="noConversion"/>
  </si>
  <si>
    <t>Esther Stutz</t>
    <phoneticPr fontId="0" type="noConversion"/>
  </si>
  <si>
    <t xml:space="preserve">HPS Winterthurerstr. </t>
    <phoneticPr fontId="0" type="noConversion"/>
  </si>
  <si>
    <t>Noëlle Berger</t>
  </si>
  <si>
    <t>Bonstetten</t>
  </si>
  <si>
    <t xml:space="preserve">Schachenmatt </t>
    <phoneticPr fontId="0" type="noConversion"/>
  </si>
  <si>
    <t>Theres Noger</t>
  </si>
  <si>
    <t>Rupperswil</t>
  </si>
  <si>
    <t>Madeleine Hümbelin</t>
    <phoneticPr fontId="0" type="noConversion"/>
  </si>
  <si>
    <t>Radmila Vukelic</t>
  </si>
  <si>
    <t>Schulhausfest</t>
    <phoneticPr fontId="0" type="noConversion"/>
  </si>
  <si>
    <t>Neukirch</t>
  </si>
  <si>
    <t>Severine Uhlmann</t>
  </si>
  <si>
    <t>Safenwil</t>
  </si>
  <si>
    <t>Anita Voellmy</t>
    <phoneticPr fontId="0" type="noConversion"/>
  </si>
  <si>
    <t>Reinach</t>
    <phoneticPr fontId="0" type="noConversion"/>
  </si>
  <si>
    <t>Bezirksschule</t>
    <phoneticPr fontId="0" type="noConversion"/>
  </si>
  <si>
    <t>Sylvia Aeschlimann</t>
    <phoneticPr fontId="0" type="noConversion"/>
  </si>
  <si>
    <t>LBG Sternmatt -Tribschen</t>
  </si>
  <si>
    <t>Daniela Häfliger</t>
  </si>
  <si>
    <t>Hausen bei Brugg</t>
    <phoneticPr fontId="0" type="noConversion"/>
  </si>
  <si>
    <t>Juliana Venema</t>
  </si>
  <si>
    <t>Amlikon</t>
    <phoneticPr fontId="0" type="noConversion"/>
  </si>
  <si>
    <t>Zezikon</t>
    <phoneticPr fontId="0" type="noConversion"/>
  </si>
  <si>
    <t>Fabienne Bernhard</t>
    <phoneticPr fontId="0" type="noConversion"/>
  </si>
  <si>
    <t>Windisch</t>
  </si>
  <si>
    <t>Kindergarten- Unterstufe</t>
    <phoneticPr fontId="0" type="noConversion"/>
  </si>
  <si>
    <t>Rita Bergauer</t>
  </si>
  <si>
    <t xml:space="preserve">Oberrieden </t>
    <phoneticPr fontId="0" type="noConversion"/>
  </si>
  <si>
    <t>Isabelle Baechli</t>
    <phoneticPr fontId="0" type="noConversion"/>
  </si>
  <si>
    <t>Hinwil</t>
    <phoneticPr fontId="0" type="noConversion"/>
  </si>
  <si>
    <t>Schulhaus Girenbad</t>
    <phoneticPr fontId="0" type="noConversion"/>
  </si>
  <si>
    <t>Franziska Spörri</t>
  </si>
  <si>
    <t>Volketswil</t>
  </si>
  <si>
    <t>Alessandra Tanner</t>
    <phoneticPr fontId="0" type="noConversion"/>
  </si>
  <si>
    <t>Sisseln</t>
    <phoneticPr fontId="0" type="noConversion"/>
  </si>
  <si>
    <t>Cali Senn</t>
    <phoneticPr fontId="0" type="noConversion"/>
  </si>
  <si>
    <t>Bätterkinden</t>
    <phoneticPr fontId="0" type="noConversion"/>
  </si>
  <si>
    <t>Darja Alexandrovuc</t>
    <phoneticPr fontId="0" type="noConversion"/>
  </si>
  <si>
    <t>Oberembrach</t>
  </si>
  <si>
    <t>Primarschule Zweigärten</t>
    <phoneticPr fontId="0" type="noConversion"/>
  </si>
  <si>
    <t>Jasmine Zürni</t>
    <phoneticPr fontId="0" type="noConversion"/>
  </si>
  <si>
    <t>Kloten</t>
    <phoneticPr fontId="0" type="noConversion"/>
  </si>
  <si>
    <t>Hinterwiden</t>
  </si>
  <si>
    <t>Daniel Böckli</t>
    <phoneticPr fontId="0" type="noConversion"/>
  </si>
  <si>
    <t>Aarau</t>
  </si>
  <si>
    <t>Marietta Schärli</t>
    <phoneticPr fontId="0" type="noConversion"/>
  </si>
  <si>
    <t>Arborn</t>
    <phoneticPr fontId="0" type="noConversion"/>
  </si>
  <si>
    <t>Bergli</t>
    <phoneticPr fontId="0" type="noConversion"/>
  </si>
  <si>
    <t>Claudia Ansorge</t>
  </si>
  <si>
    <t>Azmoos</t>
    <phoneticPr fontId="0" type="noConversion"/>
  </si>
  <si>
    <t>Claudia Thalmann</t>
    <phoneticPr fontId="0" type="noConversion"/>
  </si>
  <si>
    <t>Suhr</t>
    <phoneticPr fontId="0" type="noConversion"/>
  </si>
  <si>
    <t>Primarschule Dorf</t>
    <phoneticPr fontId="0" type="noConversion"/>
  </si>
  <si>
    <t>Tanja Sutter</t>
    <phoneticPr fontId="0" type="noConversion"/>
  </si>
  <si>
    <t>Oensingen</t>
    <phoneticPr fontId="0" type="noConversion"/>
  </si>
  <si>
    <t>Kreisschule Bechburg</t>
    <phoneticPr fontId="0" type="noConversion"/>
  </si>
  <si>
    <t>Rita Häfeli</t>
    <phoneticPr fontId="0" type="noConversion"/>
  </si>
  <si>
    <t>Höhe</t>
    <phoneticPr fontId="0" type="noConversion"/>
  </si>
  <si>
    <t>Stefanie Brezel</t>
  </si>
  <si>
    <t>Grüningen</t>
  </si>
  <si>
    <t>Penthalaz</t>
  </si>
  <si>
    <t xml:space="preserve">Place Centrale 4 </t>
  </si>
  <si>
    <t xml:space="preserve">Mme Fasel </t>
  </si>
  <si>
    <t>Rolle</t>
  </si>
  <si>
    <t>Bâtiment D</t>
  </si>
  <si>
    <t>Mme Karina Melnikoff</t>
  </si>
  <si>
    <t>Cheseaux-sur-Lausanne</t>
    <phoneticPr fontId="0" type="noConversion"/>
  </si>
  <si>
    <t>Tournee mit 22 Konzerten</t>
    <phoneticPr fontId="0" type="noConversion"/>
  </si>
  <si>
    <t>Etabl. Chamberonne</t>
    <phoneticPr fontId="0" type="noConversion"/>
  </si>
  <si>
    <t>Bussigny</t>
  </si>
  <si>
    <t>EPS Bussigny</t>
  </si>
  <si>
    <t>Mme Formentin</t>
  </si>
  <si>
    <t>Avanches</t>
  </si>
  <si>
    <t>Collège de la Cure</t>
  </si>
  <si>
    <t>M. Jean-Claude Othenin-Girard</t>
  </si>
  <si>
    <t>Crissier</t>
  </si>
  <si>
    <t>Rue de Marcolet 42</t>
  </si>
  <si>
    <t>Laura Boroni,</t>
  </si>
  <si>
    <t xml:space="preserve">Aula de l'Elysée </t>
  </si>
  <si>
    <t>Christophe Pidoux</t>
  </si>
  <si>
    <t>Le Mont-sur-Lausanne</t>
    <phoneticPr fontId="0" type="noConversion"/>
  </si>
  <si>
    <t>Aula du Mottier B</t>
  </si>
  <si>
    <t xml:space="preserve">Nadia Bruchez </t>
  </si>
  <si>
    <t>Yverdon</t>
  </si>
  <si>
    <t>Aula Magna du Château</t>
  </si>
  <si>
    <t>Marylène Sbaraglia Roux</t>
  </si>
  <si>
    <t>Boppelsen</t>
  </si>
  <si>
    <t>Felix Peter</t>
    <phoneticPr fontId="0" type="noConversion"/>
  </si>
  <si>
    <t>Berikon</t>
    <phoneticPr fontId="0" type="noConversion"/>
  </si>
  <si>
    <t>Kreisschule Mutschellen</t>
  </si>
  <si>
    <t>Thomas Leitch</t>
    <phoneticPr fontId="0" type="noConversion"/>
  </si>
  <si>
    <t>Genf</t>
    <phoneticPr fontId="0" type="noConversion"/>
  </si>
  <si>
    <t>Ecole Pervenches</t>
    <phoneticPr fontId="0" type="noConversion"/>
  </si>
  <si>
    <t>Maroussia Prigent Touré</t>
    <phoneticPr fontId="0" type="noConversion"/>
  </si>
  <si>
    <t>Würenlingen</t>
  </si>
  <si>
    <t>Sekundarschulhaus</t>
    <phoneticPr fontId="0" type="noConversion"/>
  </si>
  <si>
    <t>Ramona Baumann</t>
    <phoneticPr fontId="0" type="noConversion"/>
  </si>
  <si>
    <t>Workshops Tanz</t>
    <phoneticPr fontId="0" type="noConversion"/>
  </si>
  <si>
    <t>Ecole Hugo-de-Senger</t>
    <phoneticPr fontId="0" type="noConversion"/>
  </si>
  <si>
    <t>Unterkulm</t>
    <phoneticPr fontId="0" type="noConversion"/>
  </si>
  <si>
    <t>Ruth Hintermann</t>
  </si>
  <si>
    <t>Rümlang</t>
    <phoneticPr fontId="0" type="noConversion"/>
  </si>
  <si>
    <t>Schuilhaus Worbiger</t>
  </si>
  <si>
    <t>Michael Augustin</t>
    <phoneticPr fontId="0" type="noConversion"/>
  </si>
  <si>
    <t>Stephanie Schildknecht</t>
  </si>
  <si>
    <t>Tournee, ca 30 Konzerte</t>
    <phoneticPr fontId="0" type="noConversion"/>
  </si>
  <si>
    <t>SSD Susanne Spreiter &amp; Nicole Hofmann</t>
    <phoneticPr fontId="0" type="noConversion"/>
  </si>
  <si>
    <t>Dägerlen</t>
  </si>
  <si>
    <t>Rutschwil</t>
  </si>
  <si>
    <t>Russikon</t>
  </si>
  <si>
    <t>Schulhaus: Sunneberg 2</t>
  </si>
  <si>
    <t>Markus Michel</t>
    <phoneticPr fontId="0" type="noConversion"/>
  </si>
  <si>
    <t>Luzia Bozhdaraj</t>
    <phoneticPr fontId="0" type="noConversion"/>
  </si>
  <si>
    <t>Ruggenacher 2</t>
    <phoneticPr fontId="0" type="noConversion"/>
  </si>
  <si>
    <t>Marianne, Vitoorio</t>
  </si>
  <si>
    <t>Ecoles Primaires</t>
    <phoneticPr fontId="0" type="noConversion"/>
  </si>
  <si>
    <t>Marlyse Cuendet</t>
  </si>
  <si>
    <t>Gunzgen</t>
  </si>
  <si>
    <t>Elisabeth Auer</t>
    <phoneticPr fontId="0" type="noConversion"/>
  </si>
  <si>
    <t>Zürich, PH Campus</t>
  </si>
  <si>
    <t>Hansruedi Kilchsperger</t>
    <phoneticPr fontId="0" type="noConversion"/>
  </si>
  <si>
    <t>Lehrerfortbildung</t>
    <phoneticPr fontId="0" type="noConversion"/>
  </si>
  <si>
    <t>8134</t>
  </si>
  <si>
    <t>Adliswil</t>
  </si>
  <si>
    <t>Schulhaus Sonnenberg</t>
    <phoneticPr fontId="0" type="noConversion"/>
  </si>
  <si>
    <t>Anouk von Fellenberg</t>
  </si>
  <si>
    <t>Elsau</t>
  </si>
  <si>
    <t>Schulhaus Ebnet</t>
  </si>
  <si>
    <t>Moni Rieder ?</t>
    <phoneticPr fontId="0" type="noConversion"/>
  </si>
  <si>
    <t>Zug</t>
    <phoneticPr fontId="0" type="noConversion"/>
  </si>
  <si>
    <t>ZG</t>
    <phoneticPr fontId="0" type="noConversion"/>
  </si>
  <si>
    <t>PH Zug</t>
  </si>
  <si>
    <t>Henk Geuke</t>
    <phoneticPr fontId="0" type="noConversion"/>
  </si>
  <si>
    <t>Othmarsingen</t>
  </si>
  <si>
    <t>Katharina Schärer</t>
  </si>
  <si>
    <t>Oberglatt</t>
    <phoneticPr fontId="0" type="noConversion"/>
  </si>
  <si>
    <t>Andrea Borgo</t>
    <phoneticPr fontId="0" type="noConversion"/>
  </si>
  <si>
    <t>Fahrwangen</t>
  </si>
  <si>
    <t>Slava Kästli</t>
  </si>
  <si>
    <t>SH Waldegg</t>
    <phoneticPr fontId="0" type="noConversion"/>
  </si>
  <si>
    <t>Christine Weyeneth</t>
  </si>
  <si>
    <t>Dottikon</t>
    <phoneticPr fontId="0" type="noConversion"/>
  </si>
  <si>
    <t>Obersteufenzentrum</t>
    <phoneticPr fontId="0" type="noConversion"/>
  </si>
  <si>
    <t>Oliver Keller</t>
  </si>
  <si>
    <t>Sprachheilschule</t>
  </si>
  <si>
    <t>Monika Grob</t>
  </si>
  <si>
    <t>Pfungen</t>
    <phoneticPr fontId="0" type="noConversion"/>
  </si>
  <si>
    <t>SH Seebel,</t>
  </si>
  <si>
    <t>Elisabeth Bont</t>
    <phoneticPr fontId="0" type="noConversion"/>
  </si>
  <si>
    <t>Denise Huebscher</t>
    <phoneticPr fontId="0" type="noConversion"/>
  </si>
  <si>
    <t>Behinderten Stiftung zur Palme</t>
    <phoneticPr fontId="0" type="noConversion"/>
  </si>
  <si>
    <t>Irene Schäpper</t>
  </si>
  <si>
    <t>Yverdon-les-Bains</t>
  </si>
  <si>
    <t>Ecoles Primaires - BTT</t>
    <phoneticPr fontId="0" type="noConversion"/>
  </si>
  <si>
    <t>Thierry Luisier</t>
    <phoneticPr fontId="0" type="noConversion"/>
  </si>
  <si>
    <t>Windisch</t>
    <phoneticPr fontId="0" type="noConversion"/>
  </si>
  <si>
    <t>Rita Bergauer</t>
    <phoneticPr fontId="0" type="noConversion"/>
  </si>
  <si>
    <t>Rorbas</t>
    <phoneticPr fontId="0" type="noConversion"/>
  </si>
  <si>
    <t>Amanda Fraefel</t>
    <phoneticPr fontId="0" type="noConversion"/>
  </si>
  <si>
    <t>Langnau am Albis</t>
    <phoneticPr fontId="0" type="noConversion"/>
  </si>
  <si>
    <t>HPZ Tanne</t>
    <phoneticPr fontId="0" type="noConversion"/>
  </si>
  <si>
    <t>Mirko Baur</t>
  </si>
  <si>
    <t>Tannefäscht,</t>
  </si>
  <si>
    <t>Schulhaus Brunnmatt</t>
    <phoneticPr fontId="0" type="noConversion"/>
  </si>
  <si>
    <t>Sarah Wyss</t>
    <phoneticPr fontId="0" type="noConversion"/>
  </si>
  <si>
    <t>Schulhaus Aemtler</t>
    <phoneticPr fontId="0" type="noConversion"/>
  </si>
  <si>
    <t>Frau Vukelic</t>
  </si>
  <si>
    <t>Birrwil</t>
    <phoneticPr fontId="0" type="noConversion"/>
  </si>
  <si>
    <t>Schweiz. Stiftung für Taubblinde</t>
  </si>
  <si>
    <t>Anita Mendler</t>
    <phoneticPr fontId="0" type="noConversion"/>
  </si>
  <si>
    <t>Crémines</t>
  </si>
  <si>
    <t>Joe Baumann</t>
    <phoneticPr fontId="0" type="noConversion"/>
  </si>
  <si>
    <t>Schwammendingen</t>
    <phoneticPr fontId="0" type="noConversion"/>
  </si>
  <si>
    <t>Regula Revellado</t>
    <phoneticPr fontId="0" type="noConversion"/>
  </si>
  <si>
    <t>Schulfest</t>
  </si>
  <si>
    <t>St. Stephan</t>
  </si>
  <si>
    <t>Schulhaus Moos</t>
  </si>
  <si>
    <t>Jael Buchs</t>
    <phoneticPr fontId="0" type="noConversion"/>
  </si>
  <si>
    <t>Cortébert</t>
  </si>
  <si>
    <t>Annelise Cuadros</t>
  </si>
  <si>
    <t>Lucens</t>
    <phoneticPr fontId="0" type="noConversion"/>
  </si>
  <si>
    <t>Marion Brullhardt</t>
    <phoneticPr fontId="0" type="noConversion"/>
  </si>
  <si>
    <t>Berikon, Primarschule</t>
  </si>
  <si>
    <t>Flurina Winkler</t>
  </si>
  <si>
    <t>Brügg</t>
    <phoneticPr fontId="0" type="noConversion"/>
  </si>
  <si>
    <t>Martina Jenzer</t>
    <phoneticPr fontId="0" type="noConversion"/>
  </si>
  <si>
    <t>Eugen Huberstrasse</t>
  </si>
  <si>
    <t>Rita.Wendelspiess</t>
  </si>
  <si>
    <t>Bülach</t>
    <phoneticPr fontId="0" type="noConversion"/>
  </si>
  <si>
    <t>Primarschule Leeweg</t>
    <phoneticPr fontId="0" type="noConversion"/>
  </si>
  <si>
    <t>Tanja Hoser</t>
    <phoneticPr fontId="0" type="noConversion"/>
  </si>
  <si>
    <t xml:space="preserve">Zürich, </t>
    <phoneticPr fontId="0" type="noConversion"/>
  </si>
  <si>
    <t>Kindergarten Holderbach 3</t>
  </si>
  <si>
    <t>Sonja Schenk</t>
  </si>
  <si>
    <t>Baden Dättwil</t>
  </si>
  <si>
    <t>Primar &amp; ZEKA für behinderte Kinder</t>
    <phoneticPr fontId="0" type="noConversion"/>
  </si>
  <si>
    <t>Rainer Kirchhofer</t>
    <phoneticPr fontId="0" type="noConversion"/>
  </si>
  <si>
    <t>Guttannen</t>
    <phoneticPr fontId="0" type="noConversion"/>
  </si>
  <si>
    <t>Andrea Scherling</t>
    <phoneticPr fontId="0" type="noConversion"/>
  </si>
  <si>
    <t>Ostermundigen</t>
    <phoneticPr fontId="0" type="noConversion"/>
  </si>
  <si>
    <t>Maya Nydegger</t>
  </si>
  <si>
    <t>Wettingen</t>
    <phoneticPr fontId="0" type="noConversion"/>
  </si>
  <si>
    <t xml:space="preserve">Primarschule Altenburg </t>
  </si>
  <si>
    <t>Andrea Hasa</t>
  </si>
  <si>
    <t>Weinfelden</t>
    <phoneticPr fontId="0" type="noConversion"/>
  </si>
  <si>
    <t>Kurt Alder</t>
    <phoneticPr fontId="0" type="noConversion"/>
  </si>
  <si>
    <t>St.Moritz Projekttag</t>
  </si>
  <si>
    <t>GR</t>
    <phoneticPr fontId="0" type="noConversion"/>
  </si>
  <si>
    <t>Annina Berri</t>
    <phoneticPr fontId="0" type="noConversion"/>
  </si>
  <si>
    <t>Spiez WS-Morgen</t>
  </si>
  <si>
    <t>Primarschule Spiezmoos</t>
  </si>
  <si>
    <t>Erika Knöpfel</t>
  </si>
  <si>
    <t>Egg</t>
    <phoneticPr fontId="0" type="noConversion"/>
  </si>
  <si>
    <t>Michael Inderbitzin</t>
    <phoneticPr fontId="0" type="noConversion"/>
  </si>
  <si>
    <t xml:space="preserve">Winterthur  </t>
    <phoneticPr fontId="0" type="noConversion"/>
  </si>
  <si>
    <t>Schulhaus Hegi</t>
    <phoneticPr fontId="0" type="noConversion"/>
  </si>
  <si>
    <t>Franco Brasi</t>
    <phoneticPr fontId="0" type="noConversion"/>
  </si>
  <si>
    <t>Workshop Lehrer</t>
    <phoneticPr fontId="0" type="noConversion"/>
  </si>
  <si>
    <t>Schulhaus Dorf</t>
    <phoneticPr fontId="0" type="noConversion"/>
  </si>
  <si>
    <t>Heidi Cuellar</t>
    <phoneticPr fontId="0" type="noConversion"/>
  </si>
  <si>
    <t>Kavungu Claudia</t>
    <phoneticPr fontId="0" type="noConversion"/>
  </si>
  <si>
    <t xml:space="preserve">Brugg </t>
    <phoneticPr fontId="0" type="noConversion"/>
  </si>
  <si>
    <t>Primarschule Bodenacker</t>
    <phoneticPr fontId="0" type="noConversion"/>
  </si>
  <si>
    <t>Renata Huggel Hartmann</t>
  </si>
  <si>
    <t>Endingen AG</t>
  </si>
  <si>
    <t>Brigitte Lehner</t>
    <phoneticPr fontId="0" type="noConversion"/>
  </si>
  <si>
    <t>Zeiningen AG</t>
    <phoneticPr fontId="0" type="noConversion"/>
  </si>
  <si>
    <t>Benno Walbeck</t>
    <phoneticPr fontId="0" type="noConversion"/>
  </si>
  <si>
    <t>Mühlau</t>
    <phoneticPr fontId="0" type="noConversion"/>
  </si>
  <si>
    <t>Muriel Zbinden</t>
    <phoneticPr fontId="0" type="noConversion"/>
  </si>
  <si>
    <t>Linka Fingerhuth</t>
  </si>
  <si>
    <t>Kindergarten Waidhalde</t>
    <phoneticPr fontId="0" type="noConversion"/>
  </si>
  <si>
    <t>Eliane Stadelmann</t>
  </si>
  <si>
    <t xml:space="preserve">Unterlunkhofen </t>
    <phoneticPr fontId="0" type="noConversion"/>
  </si>
  <si>
    <t>Corinne üehlemann</t>
    <phoneticPr fontId="0" type="noConversion"/>
  </si>
  <si>
    <t>Ueberstorf</t>
    <phoneticPr fontId="0" type="noConversion"/>
  </si>
  <si>
    <t>FR</t>
    <phoneticPr fontId="0" type="noConversion"/>
  </si>
  <si>
    <t>Irene Jelk</t>
  </si>
  <si>
    <t>Tournee, 23 Konzerte</t>
  </si>
  <si>
    <t>Paolo Raggi &amp; Franziska Schönenberger</t>
    <phoneticPr fontId="0" type="noConversion"/>
  </si>
  <si>
    <t>Primarschule Glärnisch</t>
    <phoneticPr fontId="0" type="noConversion"/>
  </si>
  <si>
    <t>Maya Oberson</t>
  </si>
  <si>
    <t>Matthias Barteis</t>
  </si>
  <si>
    <t>Dübendorf</t>
    <phoneticPr fontId="0" type="noConversion"/>
  </si>
  <si>
    <t>Lycée Française</t>
  </si>
  <si>
    <t>Antide Frappa</t>
  </si>
  <si>
    <t>Gockhausen</t>
    <phoneticPr fontId="0" type="noConversion"/>
  </si>
  <si>
    <t>Niederrohrdorf</t>
    <phoneticPr fontId="0" type="noConversion"/>
  </si>
  <si>
    <t>Claudia Kauffmann</t>
  </si>
  <si>
    <t>Versoix</t>
  </si>
  <si>
    <t>Versoix, école primaire</t>
  </si>
  <si>
    <t>Ottet Emmanuelle</t>
    <phoneticPr fontId="0" type="noConversion"/>
  </si>
  <si>
    <t>école Necker</t>
  </si>
  <si>
    <t>Melcore Melina</t>
    <phoneticPr fontId="0" type="noConversion"/>
  </si>
  <si>
    <t>Meyrin</t>
    <phoneticPr fontId="0" type="noConversion"/>
  </si>
  <si>
    <t>Ecole Cointrin</t>
  </si>
  <si>
    <t>Bonny Didier</t>
    <phoneticPr fontId="0" type="noConversion"/>
  </si>
  <si>
    <t>Grand-Lancy</t>
    <phoneticPr fontId="0" type="noConversion"/>
  </si>
  <si>
    <t>Ecole Belle-Court</t>
  </si>
  <si>
    <t>Meintassis Stylianos</t>
    <phoneticPr fontId="0" type="noConversion"/>
  </si>
  <si>
    <t xml:space="preserve">Uster, </t>
    <phoneticPr fontId="0" type="noConversion"/>
  </si>
  <si>
    <t>HPSU, Projekttag</t>
  </si>
  <si>
    <t>Kurt Hemmann</t>
    <phoneticPr fontId="0" type="noConversion"/>
  </si>
  <si>
    <t>Gina Schmidhalter</t>
  </si>
  <si>
    <t>Rümlang</t>
  </si>
  <si>
    <t>Gina Maria Schmidhalter</t>
    <phoneticPr fontId="0" type="noConversion"/>
  </si>
  <si>
    <t>Aathal-Seegräben</t>
  </si>
  <si>
    <t>Evelyne Lenzin</t>
    <phoneticPr fontId="0" type="noConversion"/>
  </si>
  <si>
    <t>Rodersdorf</t>
  </si>
  <si>
    <t>Beatrice Dettwiler</t>
  </si>
  <si>
    <t>Interlaken</t>
    <phoneticPr fontId="0" type="noConversion"/>
  </si>
  <si>
    <t>Cornelia Stettler,</t>
  </si>
  <si>
    <t>Villeneuve</t>
  </si>
  <si>
    <t>Ecole primaire</t>
    <phoneticPr fontId="0" type="noConversion"/>
  </si>
  <si>
    <t>Elisabeth Moringa</t>
  </si>
  <si>
    <t>Etoy-Gimel</t>
  </si>
  <si>
    <t>Monica Pedrazzi</t>
  </si>
  <si>
    <t>Renens-Est</t>
  </si>
  <si>
    <t xml:space="preserve">Tania MORIM VINAGRE </t>
  </si>
  <si>
    <t xml:space="preserve">Renens-Ouest </t>
  </si>
  <si>
    <t>Yves Flaction</t>
  </si>
  <si>
    <t>Corsier</t>
  </si>
  <si>
    <t>Bernard Cuénod</t>
  </si>
  <si>
    <t>Blonay - St-Légier</t>
  </si>
  <si>
    <t>Eric Vuataz</t>
  </si>
  <si>
    <t>Aigle</t>
    <phoneticPr fontId="0" type="noConversion"/>
  </si>
  <si>
    <t>Regina Dinocera</t>
    <phoneticPr fontId="0" type="noConversion"/>
  </si>
  <si>
    <t>Dänikon</t>
    <phoneticPr fontId="0" type="noConversion"/>
  </si>
  <si>
    <t>Rada Gajic</t>
  </si>
  <si>
    <t>Bremgarten AG</t>
    <phoneticPr fontId="0" type="noConversion"/>
  </si>
  <si>
    <t>Bigna Gasser,</t>
    <phoneticPr fontId="0" type="noConversion"/>
  </si>
  <si>
    <t>Behindertenchor Konzert</t>
  </si>
  <si>
    <t>Anna Katharina Jampen</t>
    <phoneticPr fontId="0" type="noConversion"/>
  </si>
  <si>
    <t>Wintherthur</t>
  </si>
  <si>
    <t>Sprachheilschule, Lindtstr. 1</t>
  </si>
  <si>
    <t>Christina Looser</t>
  </si>
  <si>
    <t>Siglisdorf</t>
  </si>
  <si>
    <t>Heidi Büchi,</t>
  </si>
  <si>
    <t>Gattikon</t>
    <phoneticPr fontId="0" type="noConversion"/>
  </si>
  <si>
    <t>Lorena Covolan</t>
    <phoneticPr fontId="0" type="noConversion"/>
  </si>
  <si>
    <t>Hergiswil</t>
  </si>
  <si>
    <t>NW</t>
    <phoneticPr fontId="0" type="noConversion"/>
  </si>
  <si>
    <t>Musikschule</t>
    <phoneticPr fontId="0" type="noConversion"/>
  </si>
  <si>
    <t>Stefanie Dillier</t>
  </si>
  <si>
    <t>Landschacht</t>
  </si>
  <si>
    <t xml:space="preserve">Ute Rübin </t>
  </si>
  <si>
    <t>Lehrerfest</t>
    <phoneticPr fontId="0" type="noConversion"/>
  </si>
  <si>
    <t>Winterthur Kollbrunn</t>
  </si>
  <si>
    <t>Pia Grendelmeier</t>
    <phoneticPr fontId="0" type="noConversion"/>
  </si>
  <si>
    <t>Zürich Aemtler-Fest</t>
  </si>
  <si>
    <t>Karin Begert</t>
    <phoneticPr fontId="0" type="noConversion"/>
  </si>
  <si>
    <t>Leuggern</t>
  </si>
  <si>
    <t>Brigitte Lamprecht</t>
    <phoneticPr fontId="0" type="noConversion"/>
  </si>
  <si>
    <t>Oberriet</t>
  </si>
  <si>
    <t>Roland Züger</t>
    <phoneticPr fontId="0" type="noConversion"/>
  </si>
  <si>
    <t>Möhlin</t>
  </si>
  <si>
    <t>Ursula Roth-Kleiner</t>
  </si>
  <si>
    <t>Thierstein</t>
    <phoneticPr fontId="0" type="noConversion"/>
  </si>
  <si>
    <t>Patrice Gigon</t>
    <phoneticPr fontId="0" type="noConversion"/>
  </si>
  <si>
    <t>Thierstein</t>
  </si>
  <si>
    <t>Lengnau</t>
    <phoneticPr fontId="0" type="noConversion"/>
  </si>
  <si>
    <t>Primarschule &amp; Kreisschule</t>
    <phoneticPr fontId="0" type="noConversion"/>
  </si>
  <si>
    <t>Björn Bestgen, Beat Widmer</t>
    <phoneticPr fontId="0" type="noConversion"/>
  </si>
  <si>
    <t>Björn Bestgen</t>
    <phoneticPr fontId="0" type="noConversion"/>
  </si>
  <si>
    <t>Ursi Wieser</t>
    <phoneticPr fontId="0" type="noConversion"/>
  </si>
  <si>
    <t>Bötzberg</t>
  </si>
  <si>
    <t>Kurt Hasler</t>
    <phoneticPr fontId="0" type="noConversion"/>
  </si>
  <si>
    <t>Effretikon</t>
  </si>
  <si>
    <t>Primarschule Eselriet</t>
    <phoneticPr fontId="0" type="noConversion"/>
  </si>
  <si>
    <t>Silvia Tani</t>
  </si>
  <si>
    <t>Weiningen</t>
  </si>
  <si>
    <t>Andrea Noli</t>
    <phoneticPr fontId="0" type="noConversion"/>
  </si>
  <si>
    <t>Mülligen</t>
  </si>
  <si>
    <t>Madeleine Zeller</t>
    <phoneticPr fontId="0" type="noConversion"/>
  </si>
  <si>
    <t>Kernenried</t>
  </si>
  <si>
    <t>Anja Hugentobler</t>
    <phoneticPr fontId="0" type="noConversion"/>
  </si>
  <si>
    <t>Dottiken</t>
  </si>
  <si>
    <t>Rainer Suter</t>
    <phoneticPr fontId="0" type="noConversion"/>
  </si>
  <si>
    <t>Seebel</t>
    <phoneticPr fontId="0" type="noConversion"/>
  </si>
  <si>
    <t>Myrtha Perez</t>
    <phoneticPr fontId="0" type="noConversion"/>
  </si>
  <si>
    <t>St.Moritz</t>
  </si>
  <si>
    <t>Peter Gujer</t>
    <phoneticPr fontId="0" type="noConversion"/>
  </si>
  <si>
    <t>Hunzenschwil</t>
  </si>
  <si>
    <t>Beat Zimmermann</t>
    <phoneticPr fontId="0" type="noConversion"/>
  </si>
  <si>
    <t>Zürich Schultournee</t>
    <phoneticPr fontId="0" type="noConversion"/>
  </si>
  <si>
    <t>Tournee mit 23 Konzerten</t>
    <phoneticPr fontId="0" type="noConversion"/>
  </si>
  <si>
    <t>Paolo Raggi, Büro für Schulkultur</t>
    <phoneticPr fontId="0" type="noConversion"/>
  </si>
  <si>
    <t>Coppet</t>
  </si>
  <si>
    <t>Claire Kaczala</t>
  </si>
  <si>
    <t>Lenzburg</t>
  </si>
  <si>
    <t>PS Angelrainstr.</t>
  </si>
  <si>
    <t>Helen Baumann</t>
    <phoneticPr fontId="0" type="noConversion"/>
  </si>
  <si>
    <t>Oberdiesbach</t>
  </si>
  <si>
    <t>Friedli Hanspeter</t>
  </si>
  <si>
    <t>Kaisten</t>
    <phoneticPr fontId="0" type="noConversion"/>
  </si>
  <si>
    <t>Iris Rehmann</t>
    <phoneticPr fontId="0" type="noConversion"/>
  </si>
  <si>
    <t>Schneisingen</t>
    <phoneticPr fontId="0" type="noConversion"/>
  </si>
  <si>
    <t>Irene Gaiscker</t>
    <phoneticPr fontId="0" type="noConversion"/>
  </si>
  <si>
    <t>Etablissement Rolle</t>
    <phoneticPr fontId="0" type="noConversion"/>
  </si>
  <si>
    <t>Philippe Blaser</t>
  </si>
  <si>
    <t>Apples</t>
    <phoneticPr fontId="0" type="noConversion"/>
  </si>
  <si>
    <t>Etablissement Apples</t>
    <phoneticPr fontId="0" type="noConversion"/>
  </si>
  <si>
    <t>Catherine Tschabold</t>
  </si>
  <si>
    <t>Echallens</t>
    <phoneticPr fontId="0" type="noConversion"/>
  </si>
  <si>
    <t>Etablissement Echallens</t>
    <phoneticPr fontId="0" type="noConversion"/>
  </si>
  <si>
    <t>Philippe Vidmer</t>
  </si>
  <si>
    <t>Chesseaux</t>
    <phoneticPr fontId="0" type="noConversion"/>
  </si>
  <si>
    <t>Etablissement Cheseaux</t>
    <phoneticPr fontId="0" type="noConversion"/>
  </si>
  <si>
    <t>Michel Haslebacher</t>
  </si>
  <si>
    <t>Vevey</t>
    <phoneticPr fontId="0" type="noConversion"/>
  </si>
  <si>
    <t>Etablissement Vevey</t>
    <phoneticPr fontId="0" type="noConversion"/>
  </si>
  <si>
    <t>Christian Baud</t>
  </si>
  <si>
    <t>Lausanne</t>
    <phoneticPr fontId="0" type="noConversion"/>
  </si>
  <si>
    <t>Etablissement Floréal</t>
    <phoneticPr fontId="0" type="noConversion"/>
  </si>
  <si>
    <t>Alexandra Weber</t>
  </si>
  <si>
    <t>La-Tour-De-Peliz</t>
    <phoneticPr fontId="0" type="noConversion"/>
  </si>
  <si>
    <t>Etablissement La Tour-de-Peilz</t>
    <phoneticPr fontId="0" type="noConversion"/>
  </si>
  <si>
    <t>Marc Ducret</t>
  </si>
  <si>
    <t xml:space="preserve">Yvonand </t>
    <phoneticPr fontId="0" type="noConversion"/>
  </si>
  <si>
    <t>Etablissement Yvonand</t>
    <phoneticPr fontId="0" type="noConversion"/>
  </si>
  <si>
    <t>Christian Chevalier</t>
  </si>
  <si>
    <t>Montreux</t>
    <phoneticPr fontId="0" type="noConversion"/>
  </si>
  <si>
    <t>Etablissement Montreux-Ouest</t>
    <phoneticPr fontId="0" type="noConversion"/>
  </si>
  <si>
    <t>Gérald Fankhauser</t>
  </si>
  <si>
    <t>Moudon</t>
    <phoneticPr fontId="0" type="noConversion"/>
  </si>
  <si>
    <t>Etablissement Moudon</t>
    <phoneticPr fontId="0" type="noConversion"/>
  </si>
  <si>
    <t>Edouard Noverraz</t>
  </si>
  <si>
    <t>Rüegsauschachen</t>
  </si>
  <si>
    <t>Sandra Schär</t>
  </si>
  <si>
    <t>Reitnau</t>
    <phoneticPr fontId="0" type="noConversion"/>
  </si>
  <si>
    <t>Priska Kaufmann</t>
    <phoneticPr fontId="0" type="noConversion"/>
  </si>
  <si>
    <t>Anton Kost</t>
    <phoneticPr fontId="0" type="noConversion"/>
  </si>
  <si>
    <t>Niederlenz</t>
    <phoneticPr fontId="0" type="noConversion"/>
  </si>
  <si>
    <t xml:space="preserve">Reber Nicole </t>
  </si>
  <si>
    <t>Unterseen</t>
  </si>
  <si>
    <t>Regina Abegglen</t>
    <phoneticPr fontId="0" type="noConversion"/>
  </si>
  <si>
    <t>Amriswil</t>
  </si>
  <si>
    <t>Schule Hemmerswil</t>
    <phoneticPr fontId="0" type="noConversion"/>
  </si>
  <si>
    <t>Oettli Rosmarie</t>
  </si>
  <si>
    <t>Stettlen</t>
  </si>
  <si>
    <t>Peter Vogt</t>
    <phoneticPr fontId="0" type="noConversion"/>
  </si>
  <si>
    <t>Kleinlützel</t>
  </si>
  <si>
    <t>Melanie Schneide</t>
  </si>
  <si>
    <t xml:space="preserve">Schulhaus Aemtler A </t>
    <phoneticPr fontId="0" type="noConversion"/>
  </si>
  <si>
    <t>Fest</t>
    <phoneticPr fontId="0" type="noConversion"/>
  </si>
  <si>
    <t>Burg bei Hallwylersee</t>
  </si>
  <si>
    <t>Claudia Kayrooz</t>
  </si>
  <si>
    <t>Hindelbank,</t>
  </si>
  <si>
    <t>Nathalie Grob</t>
    <phoneticPr fontId="0" type="noConversion"/>
  </si>
  <si>
    <t>Kenzenau - Schweizersholz</t>
    <phoneticPr fontId="0" type="noConversion"/>
  </si>
  <si>
    <t>Katherine Pfändler Gassmann</t>
  </si>
  <si>
    <t>Jacqueline Dellsperger</t>
    <phoneticPr fontId="0" type="noConversion"/>
  </si>
  <si>
    <t>Fislisbach</t>
  </si>
  <si>
    <t>Tournee mit 41 Auftritten</t>
    <phoneticPr fontId="0" type="noConversion"/>
  </si>
  <si>
    <t>Paolo Raggi</t>
    <phoneticPr fontId="0" type="noConversion"/>
  </si>
  <si>
    <t>Martine Weibel</t>
    <phoneticPr fontId="0" type="noConversion"/>
  </si>
  <si>
    <t>Höri</t>
    <phoneticPr fontId="0" type="noConversion"/>
  </si>
  <si>
    <t>Fabienne Harder</t>
  </si>
  <si>
    <t>Lyssach</t>
    <phoneticPr fontId="0" type="noConversion"/>
  </si>
  <si>
    <t>BL</t>
    <phoneticPr fontId="0" type="noConversion"/>
  </si>
  <si>
    <t>Simone Badertscher</t>
  </si>
  <si>
    <t>Grandson</t>
    <phoneticPr fontId="0" type="noConversion"/>
  </si>
  <si>
    <t>Specht Saskia</t>
  </si>
  <si>
    <t>Affoltern a. Albis</t>
    <phoneticPr fontId="0" type="noConversion"/>
  </si>
  <si>
    <t>Brigitte Staubli</t>
  </si>
  <si>
    <t>Tara Zahn</t>
  </si>
  <si>
    <t xml:space="preserve">Sulz </t>
    <phoneticPr fontId="0" type="noConversion"/>
  </si>
  <si>
    <t>Ecole Pré du camp</t>
    <phoneticPr fontId="0" type="noConversion"/>
  </si>
  <si>
    <t xml:space="preserve">Stéphane Dubois-dit-Bonclaude </t>
    <phoneticPr fontId="0" type="noConversion"/>
  </si>
  <si>
    <t>Ecole Vernier-Place</t>
    <phoneticPr fontId="0" type="noConversion"/>
  </si>
  <si>
    <t>Ecole Promendades</t>
    <phoneticPr fontId="0" type="noConversion"/>
  </si>
  <si>
    <t>Bäretswil</t>
    <phoneticPr fontId="0" type="noConversion"/>
  </si>
  <si>
    <t>Oberstufe</t>
    <phoneticPr fontId="0" type="noConversion"/>
  </si>
  <si>
    <t>Christian Läderach</t>
    <phoneticPr fontId="0" type="noConversion"/>
  </si>
  <si>
    <t>Primarschule Insel</t>
    <phoneticPr fontId="0" type="noConversion"/>
  </si>
  <si>
    <t>Klaus Michael Zintgraf</t>
    <phoneticPr fontId="0" type="noConversion"/>
  </si>
  <si>
    <t>Primarschule Baerwart</t>
    <phoneticPr fontId="0" type="noConversion"/>
  </si>
  <si>
    <t>Juerg Plattner</t>
    <phoneticPr fontId="0" type="noConversion"/>
  </si>
  <si>
    <t xml:space="preserve">Primarschule </t>
    <phoneticPr fontId="0" type="noConversion"/>
  </si>
  <si>
    <t>Fabienne Graf</t>
    <phoneticPr fontId="0" type="noConversion"/>
  </si>
  <si>
    <t>Baden</t>
    <phoneticPr fontId="0" type="noConversion"/>
  </si>
  <si>
    <t>Theaterplatz, openair</t>
    <phoneticPr fontId="0" type="noConversion"/>
  </si>
  <si>
    <t>Ariane Schweizer</t>
  </si>
  <si>
    <t>Gansingen</t>
    <phoneticPr fontId="0" type="noConversion"/>
  </si>
  <si>
    <t>Therese Bärtschi</t>
  </si>
  <si>
    <t>Schinznach Bad</t>
    <phoneticPr fontId="0" type="noConversion"/>
  </si>
  <si>
    <t xml:space="preserve">Chantal </t>
    <phoneticPr fontId="0" type="noConversion"/>
  </si>
  <si>
    <t>Mandach</t>
    <phoneticPr fontId="0" type="noConversion"/>
  </si>
  <si>
    <t>Carlo Ott</t>
  </si>
  <si>
    <t>Kindergarten Brunnenhof</t>
    <phoneticPr fontId="0" type="noConversion"/>
  </si>
  <si>
    <t>Michèle Huber</t>
  </si>
  <si>
    <t>OS Gottfried</t>
    <phoneticPr fontId="0" type="noConversion"/>
  </si>
  <si>
    <t>Barbara Knuesli</t>
  </si>
  <si>
    <t>Büren an der Aare</t>
    <phoneticPr fontId="0" type="noConversion"/>
  </si>
  <si>
    <t>Sommer Lis</t>
  </si>
  <si>
    <t>Brunnmatt</t>
    <phoneticPr fontId="0" type="noConversion"/>
  </si>
  <si>
    <t>Marianna Arquint</t>
    <phoneticPr fontId="0" type="noConversion"/>
  </si>
  <si>
    <t>Thalwil</t>
    <phoneticPr fontId="0" type="noConversion"/>
  </si>
  <si>
    <t>Alte Landstrasse 148</t>
  </si>
  <si>
    <t>Lesly Luff</t>
  </si>
  <si>
    <t>Primarschule Thierstein</t>
    <phoneticPr fontId="0" type="noConversion"/>
  </si>
  <si>
    <t>Bernadette Rickli</t>
  </si>
  <si>
    <t>Wegenstetten</t>
  </si>
  <si>
    <t>Magdalena Hohl</t>
  </si>
  <si>
    <t>56oo</t>
  </si>
  <si>
    <t>Lenzburg</t>
    <phoneticPr fontId="0" type="noConversion"/>
  </si>
  <si>
    <t>Susanne Schelling</t>
  </si>
  <si>
    <t>Frau Keller</t>
  </si>
  <si>
    <t>Staffelbach</t>
    <phoneticPr fontId="0" type="noConversion"/>
  </si>
  <si>
    <t>Susan Hedinger</t>
    <phoneticPr fontId="0" type="noConversion"/>
  </si>
  <si>
    <t>Primarschule Im Birch</t>
    <phoneticPr fontId="0" type="noConversion"/>
  </si>
  <si>
    <t>Paolo Raggi &amp; Franziska Schönenberger</t>
  </si>
  <si>
    <t>Primarschule Aemtler</t>
    <phoneticPr fontId="0" type="noConversion"/>
  </si>
  <si>
    <t>Primarschule SKB</t>
    <phoneticPr fontId="0" type="noConversion"/>
  </si>
  <si>
    <t>Primarschule Liguster</t>
    <phoneticPr fontId="0" type="noConversion"/>
  </si>
  <si>
    <t>Primarschule Scherr</t>
    <phoneticPr fontId="0" type="noConversion"/>
  </si>
  <si>
    <t>Primarschule Grüenau</t>
    <phoneticPr fontId="0" type="noConversion"/>
  </si>
  <si>
    <t>Primarschule Rietli</t>
    <phoneticPr fontId="0" type="noConversion"/>
  </si>
  <si>
    <t>Primarschule Kornhaus</t>
    <phoneticPr fontId="0" type="noConversion"/>
  </si>
  <si>
    <t>Gebenstorf</t>
    <phoneticPr fontId="0" type="noConversion"/>
  </si>
  <si>
    <t>Helene Burger</t>
    <phoneticPr fontId="0" type="noConversion"/>
  </si>
  <si>
    <t>Primarschule Leutschenbach</t>
    <phoneticPr fontId="0" type="noConversion"/>
  </si>
  <si>
    <t>Primarschule Kolbenacker</t>
    <phoneticPr fontId="0" type="noConversion"/>
  </si>
  <si>
    <t>Primarschule Altweg</t>
    <phoneticPr fontId="0" type="noConversion"/>
  </si>
  <si>
    <t>Primarschule Chrisiweg</t>
    <phoneticPr fontId="0" type="noConversion"/>
  </si>
  <si>
    <t>Primarschule Wollishofen</t>
    <phoneticPr fontId="0" type="noConversion"/>
  </si>
  <si>
    <t>Primarschule Vogtsrain</t>
    <phoneticPr fontId="0" type="noConversion"/>
  </si>
  <si>
    <t>Primarschule Rütihof</t>
    <phoneticPr fontId="0" type="noConversion"/>
  </si>
  <si>
    <t>Primarschule Hofacker</t>
    <phoneticPr fontId="0" type="noConversion"/>
  </si>
  <si>
    <t>Primarschule Küngenmatt</t>
    <phoneticPr fontId="0" type="noConversion"/>
  </si>
  <si>
    <t>Primarschule Holderbank</t>
    <phoneticPr fontId="0" type="noConversion"/>
  </si>
  <si>
    <t>Fahrwangen</t>
    <phoneticPr fontId="0" type="noConversion"/>
  </si>
  <si>
    <t>Mary Wietlisbach</t>
  </si>
  <si>
    <t>Lauper Brigitte</t>
  </si>
  <si>
    <t>Denise Engler</t>
    <phoneticPr fontId="0" type="noConversion"/>
  </si>
  <si>
    <t>Frau Klötzli</t>
  </si>
  <si>
    <t>Yvonand</t>
  </si>
  <si>
    <t>Christian Chevallier</t>
  </si>
  <si>
    <t>Chambésy</t>
  </si>
  <si>
    <t>Ecole Pregny Valerie</t>
    <phoneticPr fontId="0" type="noConversion"/>
  </si>
  <si>
    <t>Schorer Jean-Luc</t>
    <phoneticPr fontId="0" type="noConversion"/>
  </si>
  <si>
    <t>Onex</t>
    <phoneticPr fontId="0" type="noConversion"/>
  </si>
  <si>
    <t>Ecole Bosson</t>
    <phoneticPr fontId="0" type="noConversion"/>
  </si>
  <si>
    <t>EL DIFRAWI Amina</t>
  </si>
  <si>
    <t>Meyrin</t>
  </si>
  <si>
    <t>Collège de la Golette</t>
  </si>
  <si>
    <t>Philippe Genevay</t>
  </si>
  <si>
    <t>Versoix</t>
    <phoneticPr fontId="0" type="noConversion"/>
  </si>
  <si>
    <t>Ecole Montfleury</t>
    <phoneticPr fontId="0" type="noConversion"/>
  </si>
  <si>
    <t>Mörikgen</t>
    <phoneticPr fontId="0" type="noConversion"/>
  </si>
  <si>
    <t>Sibylle Meier</t>
  </si>
  <si>
    <t>Oberglatt</t>
  </si>
  <si>
    <t>Kiga Schulrain 1</t>
  </si>
  <si>
    <t>Andrea Noli</t>
  </si>
  <si>
    <t>Obfelden</t>
    <phoneticPr fontId="0" type="noConversion"/>
  </si>
  <si>
    <t>Christiane Zaugg</t>
  </si>
  <si>
    <t>Menziken</t>
  </si>
  <si>
    <t>David Schäfer</t>
    <phoneticPr fontId="0" type="noConversion"/>
  </si>
  <si>
    <t>Sekundarschule Rychenberg</t>
    <phoneticPr fontId="0" type="noConversion"/>
  </si>
  <si>
    <t>Nehrun Aliev</t>
    <phoneticPr fontId="0" type="noConversion"/>
  </si>
  <si>
    <t xml:space="preserve">Safenwil-Walterswil </t>
    <phoneticPr fontId="0" type="noConversion"/>
  </si>
  <si>
    <t xml:space="preserve">Kreisschule Safenwil-Walterswil </t>
  </si>
  <si>
    <t>Daniela Häberli</t>
    <phoneticPr fontId="0" type="noConversion"/>
  </si>
  <si>
    <t>Schulhaus Breite</t>
  </si>
  <si>
    <t>Gabriela Beyeler</t>
    <phoneticPr fontId="0" type="noConversion"/>
  </si>
  <si>
    <t>Thun</t>
    <phoneticPr fontId="0" type="noConversion"/>
  </si>
  <si>
    <t>Primarschule Gotthelf</t>
  </si>
  <si>
    <t>Irene Jaussi</t>
  </si>
  <si>
    <t>Mägenwil</t>
  </si>
  <si>
    <t>Brigitte Blaser</t>
    <phoneticPr fontId="0" type="noConversion"/>
  </si>
  <si>
    <t>Neuhausen</t>
    <phoneticPr fontId="0" type="noConversion"/>
  </si>
  <si>
    <t>SH Kirchacker</t>
    <phoneticPr fontId="0" type="noConversion"/>
  </si>
  <si>
    <t>Beat Steinacher</t>
    <phoneticPr fontId="0" type="noConversion"/>
  </si>
  <si>
    <t>Regula Benz</t>
  </si>
  <si>
    <t xml:space="preserve">Franziska Kurer </t>
  </si>
  <si>
    <t>Riehen</t>
    <phoneticPr fontId="0" type="noConversion"/>
  </si>
  <si>
    <t>Tagesschule Erlensträsschen</t>
  </si>
  <si>
    <t>Annkathrin Zwygart</t>
    <phoneticPr fontId="0" type="noConversion"/>
  </si>
  <si>
    <t>Martina Frey</t>
    <phoneticPr fontId="0" type="noConversion"/>
  </si>
  <si>
    <t>Primarschule Wasgenring</t>
    <phoneticPr fontId="0" type="noConversion"/>
  </si>
  <si>
    <t>Anton Kost</t>
  </si>
  <si>
    <t>Primarschule Felsenhof</t>
    <phoneticPr fontId="0" type="noConversion"/>
  </si>
  <si>
    <t xml:space="preserve">Francesca Nuzzo </t>
    <phoneticPr fontId="0" type="noConversion"/>
  </si>
  <si>
    <t>Horn</t>
    <phoneticPr fontId="0" type="noConversion"/>
  </si>
  <si>
    <t>Schulhaus Feldstrasse</t>
  </si>
  <si>
    <t xml:space="preserve">Luzia Holenstein Mourad </t>
  </si>
  <si>
    <t>Solothurn</t>
    <phoneticPr fontId="0" type="noConversion"/>
  </si>
  <si>
    <t>PH FHNW Solothurn</t>
  </si>
  <si>
    <t>Markus Cslovjecsek</t>
    <phoneticPr fontId="0" type="noConversion"/>
  </si>
  <si>
    <t>Stadt Zürich</t>
    <phoneticPr fontId="0" type="noConversion"/>
  </si>
  <si>
    <t>Dintikon</t>
    <phoneticPr fontId="0" type="noConversion"/>
  </si>
  <si>
    <t>Rosmarie Graber</t>
    <phoneticPr fontId="0" type="noConversion"/>
  </si>
  <si>
    <t>Oberdorf</t>
    <phoneticPr fontId="0" type="noConversion"/>
  </si>
  <si>
    <t>Sepp Püntener</t>
  </si>
  <si>
    <t>Lostorf</t>
    <phoneticPr fontId="0" type="noConversion"/>
  </si>
  <si>
    <t>hans schönbucher</t>
  </si>
  <si>
    <t>Hendschiken</t>
    <phoneticPr fontId="0" type="noConversion"/>
  </si>
  <si>
    <t>Anne-Marie Knecht</t>
    <phoneticPr fontId="0" type="noConversion"/>
  </si>
  <si>
    <t>Rothrist</t>
    <phoneticPr fontId="0" type="noConversion"/>
  </si>
  <si>
    <t>Steff Müller</t>
    <phoneticPr fontId="0" type="noConversion"/>
  </si>
  <si>
    <t>Schulhaus Dorf</t>
  </si>
  <si>
    <t>Marianne Schmid</t>
  </si>
  <si>
    <t>Pädagogische Hochschule Zürich</t>
  </si>
  <si>
    <t>Johannes Rudolf Kilchsperger</t>
    <phoneticPr fontId="0" type="noConversion"/>
  </si>
  <si>
    <t>Muttenz</t>
    <phoneticPr fontId="0" type="noConversion"/>
  </si>
  <si>
    <t>Serge Dobler</t>
    <phoneticPr fontId="0" type="noConversion"/>
  </si>
  <si>
    <t>Ennetbaden</t>
    <phoneticPr fontId="0" type="noConversion"/>
  </si>
  <si>
    <t>Andrea Graf</t>
    <phoneticPr fontId="0" type="noConversion"/>
  </si>
  <si>
    <t>Bachenbülach</t>
  </si>
  <si>
    <t>Lise Weber</t>
    <phoneticPr fontId="0" type="noConversion"/>
  </si>
  <si>
    <t>Primarschulen</t>
    <phoneticPr fontId="0" type="noConversion"/>
  </si>
  <si>
    <t>Prigent Touré Maroussia</t>
    <phoneticPr fontId="0" type="noConversion"/>
  </si>
  <si>
    <t>Zwingen</t>
  </si>
  <si>
    <t>Erich Rubitschung</t>
  </si>
  <si>
    <t>Rubigen</t>
    <phoneticPr fontId="0" type="noConversion"/>
  </si>
  <si>
    <t>Humanushaus</t>
    <phoneticPr fontId="0" type="noConversion"/>
  </si>
  <si>
    <t>Martin Schulz</t>
  </si>
  <si>
    <t>Frau Bühler</t>
  </si>
  <si>
    <t>Primarschule Schwabgut</t>
    <phoneticPr fontId="0" type="noConversion"/>
  </si>
  <si>
    <t>ED Bern, Gfellerfonds</t>
    <phoneticPr fontId="0" type="noConversion"/>
  </si>
  <si>
    <t>Schulhausplatzfest Manegg</t>
  </si>
  <si>
    <t>Mariann Hadad</t>
  </si>
  <si>
    <t>Stäfa</t>
  </si>
  <si>
    <t>Schulhaus Bewies</t>
  </si>
  <si>
    <t>Barbara Läderach</t>
  </si>
  <si>
    <t>Galgenen</t>
  </si>
  <si>
    <t>marcella schmalz</t>
    <phoneticPr fontId="0" type="noConversion"/>
  </si>
  <si>
    <t>Primarschule Riesbach</t>
    <phoneticPr fontId="0" type="noConversion"/>
  </si>
  <si>
    <t>Jacqueline Honn</t>
  </si>
  <si>
    <t>Oberbuchsiten</t>
  </si>
  <si>
    <t>Christa Utz</t>
  </si>
  <si>
    <t>Martin Imhof</t>
    <phoneticPr fontId="0" type="noConversion"/>
  </si>
  <si>
    <t>Tobias Haus</t>
    <phoneticPr fontId="0" type="noConversion"/>
  </si>
  <si>
    <t>Herbert Langmair</t>
  </si>
  <si>
    <t>Heilpädagogische Schule</t>
  </si>
  <si>
    <t>Oskar Müller</t>
  </si>
  <si>
    <t>Turgi</t>
    <phoneticPr fontId="0" type="noConversion"/>
  </si>
  <si>
    <t>Björn Bestgen</t>
  </si>
  <si>
    <t>Schulschlussfeier</t>
    <phoneticPr fontId="0" type="noConversion"/>
  </si>
  <si>
    <t>Kägiswil</t>
    <phoneticPr fontId="0" type="noConversion"/>
  </si>
  <si>
    <t>jolanda durrer</t>
    <phoneticPr fontId="0" type="noConversion"/>
  </si>
  <si>
    <t>Endingen</t>
    <phoneticPr fontId="0" type="noConversion"/>
  </si>
  <si>
    <t xml:space="preserve">Elisabeth Heuberger  </t>
  </si>
  <si>
    <t>Auw</t>
    <phoneticPr fontId="0" type="noConversion"/>
  </si>
  <si>
    <t>Christina Schärli</t>
  </si>
  <si>
    <t>Schulanlage Loreto</t>
  </si>
  <si>
    <t>Armon Cavierzel</t>
    <phoneticPr fontId="0" type="noConversion"/>
  </si>
  <si>
    <t xml:space="preserve">Schulhaus </t>
    <phoneticPr fontId="0" type="noConversion"/>
  </si>
  <si>
    <t>Frau Pfleghart</t>
  </si>
  <si>
    <t>Schulhaus Insel</t>
    <phoneticPr fontId="0" type="noConversion"/>
  </si>
  <si>
    <t>Karl-Martin Rembges</t>
  </si>
  <si>
    <t>Platter/Wettstein</t>
  </si>
  <si>
    <t>Claudia Liechti</t>
    <phoneticPr fontId="0" type="noConversion"/>
  </si>
  <si>
    <t>Bärwartschulhaus</t>
  </si>
  <si>
    <t>Nicole Traber Schmiedlin</t>
  </si>
  <si>
    <t>Nicole Freimann</t>
    <phoneticPr fontId="0" type="noConversion"/>
  </si>
  <si>
    <t>Döttingen</t>
  </si>
  <si>
    <t>Irma Zimmermann</t>
    <phoneticPr fontId="0" type="noConversion"/>
  </si>
  <si>
    <t>Schule Semper</t>
    <phoneticPr fontId="0" type="noConversion"/>
  </si>
  <si>
    <t>Brigitte Ledermann</t>
  </si>
  <si>
    <t>Schule Neubad</t>
    <phoneticPr fontId="0" type="noConversion"/>
  </si>
  <si>
    <t>ED, Basel, Irène Meier</t>
    <phoneticPr fontId="0" type="noConversion"/>
  </si>
  <si>
    <t>Wiesendangen</t>
    <phoneticPr fontId="0" type="noConversion"/>
  </si>
  <si>
    <t>Carola Bachhofen</t>
  </si>
  <si>
    <t>Rudolfstetten</t>
  </si>
  <si>
    <t>Nicole Fischer</t>
    <phoneticPr fontId="0" type="noConversion"/>
  </si>
  <si>
    <t>Primarschule Chrüzacher</t>
    <phoneticPr fontId="0" type="noConversion"/>
  </si>
  <si>
    <t xml:space="preserve">daniela styger </t>
    <phoneticPr fontId="0" type="noConversion"/>
  </si>
  <si>
    <t>Marianne Richarz</t>
    <phoneticPr fontId="0" type="noConversion"/>
  </si>
  <si>
    <t>Hägglingen</t>
  </si>
  <si>
    <t>Primarschule Hägglingen</t>
    <phoneticPr fontId="0" type="noConversion"/>
  </si>
  <si>
    <t>Jutta Heyer</t>
  </si>
  <si>
    <t>Schaffhausen</t>
    <phoneticPr fontId="0" type="noConversion"/>
  </si>
  <si>
    <t>Primarschule Hohberg</t>
    <phoneticPr fontId="0" type="noConversion"/>
  </si>
  <si>
    <t>Thomas Greuter</t>
  </si>
  <si>
    <t>Primarschule Zwingen</t>
    <phoneticPr fontId="0" type="noConversion"/>
  </si>
  <si>
    <t>Verena Honegger</t>
    <phoneticPr fontId="0" type="noConversion"/>
  </si>
  <si>
    <t>Stéphanie Keel</t>
  </si>
  <si>
    <t>Rheinfelden</t>
  </si>
  <si>
    <t>Schulhaus Augarten</t>
    <phoneticPr fontId="0" type="noConversion"/>
  </si>
  <si>
    <t>mathias geiser</t>
    <phoneticPr fontId="0" type="noConversion"/>
  </si>
  <si>
    <t>Stäfa</t>
    <phoneticPr fontId="0" type="noConversion"/>
  </si>
  <si>
    <t>Sonderschulheime Redlikon Aathal</t>
  </si>
  <si>
    <t>Daniel Boissonnas</t>
  </si>
  <si>
    <t>Auenstein</t>
    <phoneticPr fontId="0" type="noConversion"/>
  </si>
  <si>
    <t>Monika Hediger</t>
  </si>
  <si>
    <t>Kindergarten Kleine Kreuzzelg</t>
    <phoneticPr fontId="0" type="noConversion"/>
  </si>
  <si>
    <t>Anna Frey</t>
  </si>
  <si>
    <t>Heilpäd. Zentrum Hohenrain</t>
    <phoneticPr fontId="0" type="noConversion"/>
  </si>
  <si>
    <t>Bruno Bachmann</t>
  </si>
  <si>
    <t>Primarschule Aussergass</t>
  </si>
  <si>
    <t>Esther Vogler</t>
  </si>
  <si>
    <t>Dottigen</t>
    <phoneticPr fontId="0" type="noConversion"/>
  </si>
  <si>
    <t>Oberstufenzentrum</t>
  </si>
  <si>
    <t>Rolf Robmann</t>
    <phoneticPr fontId="0" type="noConversion"/>
  </si>
  <si>
    <t>Schönenberg-Kradorf</t>
    <phoneticPr fontId="0" type="noConversion"/>
  </si>
  <si>
    <t>Suzanne Kühni</t>
    <phoneticPr fontId="0" type="noConversion"/>
  </si>
  <si>
    <t>Zofingen</t>
    <phoneticPr fontId="0" type="noConversion"/>
  </si>
  <si>
    <t>Primarschule - Jugendschule</t>
    <phoneticPr fontId="0" type="noConversion"/>
  </si>
  <si>
    <t>Frau Meier</t>
    <phoneticPr fontId="0" type="noConversion"/>
  </si>
  <si>
    <t xml:space="preserve">Cecile Fretz </t>
    <phoneticPr fontId="0" type="noConversion"/>
  </si>
  <si>
    <t>Schulhaus Manuel</t>
  </si>
  <si>
    <t>Gfellerfonds</t>
    <phoneticPr fontId="0" type="noConversion"/>
  </si>
  <si>
    <t>Kleine Kreuzzelg</t>
    <phoneticPr fontId="0" type="noConversion"/>
  </si>
  <si>
    <t>Yvo Hug</t>
    <phoneticPr fontId="0" type="noConversion"/>
  </si>
  <si>
    <t>Ursula Köchli</t>
    <phoneticPr fontId="0" type="noConversion"/>
  </si>
  <si>
    <t>St.Gallen</t>
    <phoneticPr fontId="0" type="noConversion"/>
  </si>
  <si>
    <t>Schulhaus Heimatstrasse</t>
    <phoneticPr fontId="0" type="noConversion"/>
  </si>
  <si>
    <t>Gabriela Possa</t>
  </si>
  <si>
    <t>Schulfest</t>
    <phoneticPr fontId="0" type="noConversion"/>
  </si>
  <si>
    <t>ZÜRICH</t>
    <phoneticPr fontId="0" type="noConversion"/>
  </si>
  <si>
    <t>Schulhaus Hardau</t>
    <phoneticPr fontId="0" type="noConversion"/>
  </si>
  <si>
    <t>Bruno Straub</t>
    <phoneticPr fontId="0" type="noConversion"/>
  </si>
  <si>
    <t>Wald</t>
    <phoneticPr fontId="0" type="noConversion"/>
  </si>
  <si>
    <t>Primarschule Neuwies</t>
    <phoneticPr fontId="0" type="noConversion"/>
  </si>
  <si>
    <t>Therese Agosti</t>
    <phoneticPr fontId="0" type="noConversion"/>
  </si>
  <si>
    <t>Oberiberg</t>
    <phoneticPr fontId="0" type="noConversion"/>
  </si>
  <si>
    <t>Silvio Kopp</t>
    <phoneticPr fontId="0" type="noConversion"/>
  </si>
  <si>
    <t>Oberengstringen</t>
    <phoneticPr fontId="0" type="noConversion"/>
  </si>
  <si>
    <t xml:space="preserve">katja roethlin </t>
    <phoneticPr fontId="0" type="noConversion"/>
  </si>
  <si>
    <t>Bad Zurzach</t>
    <phoneticPr fontId="0" type="noConversion"/>
  </si>
  <si>
    <t>Tiergarten, Primarschule</t>
  </si>
  <si>
    <t>Frau Güntensperger</t>
  </si>
  <si>
    <t>Mumpf</t>
    <phoneticPr fontId="0" type="noConversion"/>
  </si>
  <si>
    <t>Yves Schwarz</t>
    <phoneticPr fontId="0" type="noConversion"/>
  </si>
  <si>
    <t>Dättwil</t>
    <phoneticPr fontId="0" type="noConversion"/>
  </si>
  <si>
    <t>Heilpädagogische Schule ZEKA</t>
    <phoneticPr fontId="0" type="noConversion"/>
  </si>
  <si>
    <t>Yolanda Mugli</t>
    <phoneticPr fontId="0" type="noConversion"/>
  </si>
  <si>
    <t>Primarschule Brunnmatt</t>
    <phoneticPr fontId="0" type="noConversion"/>
  </si>
  <si>
    <t>Christine Fausten</t>
    <phoneticPr fontId="0" type="noConversion"/>
  </si>
  <si>
    <t>Schule Robenhausen</t>
    <phoneticPr fontId="0" type="noConversion"/>
  </si>
  <si>
    <t>Esther Weber</t>
    <phoneticPr fontId="0" type="noConversion"/>
  </si>
  <si>
    <t>Bauma</t>
    <phoneticPr fontId="0" type="noConversion"/>
  </si>
  <si>
    <t>Primarschule Altlandenberg</t>
    <phoneticPr fontId="0" type="noConversion"/>
  </si>
  <si>
    <t>Heidi Bollmann</t>
    <phoneticPr fontId="0" type="noConversion"/>
  </si>
  <si>
    <t>Erlen</t>
    <phoneticPr fontId="0" type="noConversion"/>
  </si>
  <si>
    <t>Esther Hunziker</t>
    <phoneticPr fontId="0" type="noConversion"/>
  </si>
  <si>
    <t xml:space="preserve">Projektwoche </t>
    <phoneticPr fontId="0" type="noConversion"/>
  </si>
  <si>
    <t>Prigent Touré Maroussia</t>
  </si>
  <si>
    <t>Primarschule Worbiger</t>
    <phoneticPr fontId="0" type="noConversion"/>
  </si>
  <si>
    <t>Susanne Schmidt Zbinden</t>
    <phoneticPr fontId="0" type="noConversion"/>
  </si>
  <si>
    <t>Nussbaumen</t>
    <phoneticPr fontId="0" type="noConversion"/>
  </si>
  <si>
    <t>Sven Mathiasen</t>
    <phoneticPr fontId="0" type="noConversion"/>
  </si>
  <si>
    <t>Primarschule Schachenmatten 2</t>
    <phoneticPr fontId="0" type="noConversion"/>
  </si>
  <si>
    <t>Mauro Gorgi</t>
  </si>
  <si>
    <t xml:space="preserve">silvia schmid </t>
    <phoneticPr fontId="0" type="noConversion"/>
  </si>
  <si>
    <t>Rapperswil</t>
    <phoneticPr fontId="0" type="noConversion"/>
  </si>
  <si>
    <t>Wanda Wolfensberger</t>
    <phoneticPr fontId="0" type="noConversion"/>
  </si>
  <si>
    <t>Hans Schönbucher</t>
    <phoneticPr fontId="0" type="noConversion"/>
  </si>
  <si>
    <t>Remigen</t>
    <phoneticPr fontId="0" type="noConversion"/>
  </si>
  <si>
    <t>Barbara Lustenberger</t>
  </si>
  <si>
    <t>Thalwil</t>
  </si>
  <si>
    <t>Kindergarten, Schule Feld</t>
    <phoneticPr fontId="0" type="noConversion"/>
  </si>
  <si>
    <t>Chantal Ziegler</t>
    <phoneticPr fontId="0" type="noConversion"/>
  </si>
  <si>
    <t>Stadt Zürich Sozialdepartement</t>
    <phoneticPr fontId="0" type="noConversion"/>
  </si>
  <si>
    <t>Bea Troxler</t>
    <phoneticPr fontId="0" type="noConversion"/>
  </si>
  <si>
    <t>Herrliberg</t>
  </si>
  <si>
    <t>Primarschule Rebacker B</t>
  </si>
  <si>
    <t>Thomas Bleiker</t>
    <phoneticPr fontId="0" type="noConversion"/>
  </si>
  <si>
    <t>Kriegstätten</t>
  </si>
  <si>
    <t>Zentrum für Sonderpdagogik</t>
    <phoneticPr fontId="0" type="noConversion"/>
  </si>
  <si>
    <t>Sommer</t>
  </si>
  <si>
    <t>Schönenwerd</t>
    <phoneticPr fontId="0" type="noConversion"/>
  </si>
  <si>
    <t>Schönenwerd Schulleitung_x0000_</t>
    <phoneticPr fontId="0" type="noConversion"/>
  </si>
  <si>
    <t>Brigitte Roser</t>
  </si>
  <si>
    <t>Ibach</t>
    <phoneticPr fontId="0" type="noConversion"/>
  </si>
  <si>
    <t>HZI Ibach Behinderte</t>
  </si>
  <si>
    <t>Alexandra</t>
    <phoneticPr fontId="0" type="noConversion"/>
  </si>
  <si>
    <t>Leimbach</t>
  </si>
  <si>
    <t>Franziska Gautschi</t>
  </si>
  <si>
    <t>Schinznach Bad</t>
  </si>
  <si>
    <t xml:space="preserve">Erich Zimmerli </t>
    <phoneticPr fontId="0" type="noConversion"/>
  </si>
  <si>
    <t>Etzgen AG</t>
    <phoneticPr fontId="0" type="noConversion"/>
  </si>
  <si>
    <t xml:space="preserve">Ursula Härig </t>
    <phoneticPr fontId="0" type="noConversion"/>
  </si>
  <si>
    <t>Tegerfelden</t>
  </si>
  <si>
    <t>Sara Mensato</t>
    <phoneticPr fontId="0" type="noConversion"/>
  </si>
  <si>
    <t>Ottenbach</t>
    <phoneticPr fontId="0" type="noConversion"/>
  </si>
  <si>
    <t>Helene Cresionini</t>
    <phoneticPr fontId="0" type="noConversion"/>
  </si>
  <si>
    <t>Boniswil - Drüwil</t>
    <phoneticPr fontId="0" type="noConversion"/>
  </si>
  <si>
    <t>Schulleitung Drüwil</t>
    <phoneticPr fontId="0" type="noConversion"/>
  </si>
  <si>
    <t>Jasmin Schleuniger</t>
    <phoneticPr fontId="0" type="noConversion"/>
  </si>
  <si>
    <t xml:space="preserve">Wetzikon </t>
    <phoneticPr fontId="0" type="noConversion"/>
  </si>
  <si>
    <t>Bühl</t>
  </si>
  <si>
    <t>Barbara Morf</t>
    <phoneticPr fontId="0" type="noConversion"/>
  </si>
  <si>
    <t>Schülerclub Nordstrasse</t>
  </si>
  <si>
    <t>Fr.May</t>
  </si>
  <si>
    <t>Rapperswil-Jona</t>
    <phoneticPr fontId="0" type="noConversion"/>
  </si>
  <si>
    <t>Primarschule Schachen_x0000_</t>
    <phoneticPr fontId="0" type="noConversion"/>
  </si>
  <si>
    <t>Marion Hart</t>
    <phoneticPr fontId="0" type="noConversion"/>
  </si>
  <si>
    <t>Sarmenstorf</t>
  </si>
  <si>
    <t xml:space="preserve">Armin Stocker </t>
    <phoneticPr fontId="0" type="noConversion"/>
  </si>
  <si>
    <t xml:space="preserve">Maya Schibli </t>
    <phoneticPr fontId="0" type="noConversion"/>
  </si>
  <si>
    <t>Beat Zimmermann</t>
  </si>
  <si>
    <t>Oberrohrdor</t>
  </si>
  <si>
    <t>Primarschule Hinterbächl_x0000_</t>
    <phoneticPr fontId="0" type="noConversion"/>
  </si>
  <si>
    <t>Frau Leeser</t>
  </si>
  <si>
    <t xml:space="preserve">Paolo Raggi &amp; Franziska Schönenberger </t>
  </si>
  <si>
    <t>Kirchberg</t>
    <phoneticPr fontId="0" type="noConversion"/>
  </si>
  <si>
    <t>Sekundarschule</t>
  </si>
  <si>
    <t>Wampfler Andreas</t>
  </si>
  <si>
    <t>Wilen</t>
    <phoneticPr fontId="0" type="noConversion"/>
  </si>
  <si>
    <t>Gemeinde Wilen</t>
    <phoneticPr fontId="0" type="noConversion"/>
  </si>
  <si>
    <t>Kurt Enderli</t>
  </si>
  <si>
    <t>Zetzwil</t>
    <phoneticPr fontId="0" type="noConversion"/>
  </si>
  <si>
    <t>Schulhau</t>
  </si>
  <si>
    <t>Dottikon</t>
  </si>
  <si>
    <t>Schulleitun</t>
  </si>
  <si>
    <t>Frau Wohlgemuth</t>
    <phoneticPr fontId="0" type="noConversion"/>
  </si>
  <si>
    <t>Wetingen</t>
    <phoneticPr fontId="0" type="noConversion"/>
  </si>
  <si>
    <t>Oberstufenschule Zehntenhof</t>
  </si>
  <si>
    <t>Monika Schweri</t>
    <phoneticPr fontId="0" type="noConversion"/>
  </si>
  <si>
    <t>Genf Tournee</t>
    <phoneticPr fontId="0" type="noConversion"/>
  </si>
  <si>
    <t>Koblenz</t>
    <phoneticPr fontId="0" type="noConversion"/>
  </si>
  <si>
    <t xml:space="preserve">Frau Mühlebach </t>
    <phoneticPr fontId="0" type="noConversion"/>
  </si>
  <si>
    <t>Gersau SZ</t>
    <phoneticPr fontId="0" type="noConversion"/>
  </si>
  <si>
    <t>Paul Müller</t>
  </si>
  <si>
    <t>Gersau</t>
    <phoneticPr fontId="0" type="noConversion"/>
  </si>
  <si>
    <t>Schulhaus Sunnäfang</t>
    <phoneticPr fontId="0" type="noConversion"/>
  </si>
  <si>
    <t>Schulleitung</t>
    <phoneticPr fontId="0" type="noConversion"/>
  </si>
  <si>
    <t>Bremgarten AG</t>
  </si>
  <si>
    <t>Schulhaus Kornhaus</t>
  </si>
  <si>
    <t>Marlis Struchen</t>
  </si>
  <si>
    <t>Bremgarten</t>
  </si>
  <si>
    <t>Kindergarten Fuchsäcker</t>
    <phoneticPr fontId="0" type="noConversion"/>
  </si>
  <si>
    <t>Schulhaus Bachtobel</t>
    <phoneticPr fontId="0" type="noConversion"/>
  </si>
  <si>
    <t>Fredi Welter</t>
    <phoneticPr fontId="0" type="noConversion"/>
  </si>
  <si>
    <t>Schule Hohlstrass_x0000_e</t>
    <phoneticPr fontId="0" type="noConversion"/>
  </si>
  <si>
    <t>Bürglen</t>
    <phoneticPr fontId="0" type="noConversion"/>
  </si>
  <si>
    <t>UR</t>
    <phoneticPr fontId="0" type="noConversion"/>
  </si>
  <si>
    <t>Knabenschulhaus</t>
  </si>
  <si>
    <t xml:space="preserve">Stefano Sommaruga </t>
    <phoneticPr fontId="0" type="noConversion"/>
  </si>
  <si>
    <t>Sachseln</t>
    <phoneticPr fontId="0" type="noConversion"/>
  </si>
  <si>
    <t>OW</t>
    <phoneticPr fontId="0" type="noConversion"/>
  </si>
  <si>
    <t>Schulhaus Dürli</t>
    <phoneticPr fontId="0" type="noConversion"/>
  </si>
  <si>
    <t>Herr Lichtsteiner</t>
    <phoneticPr fontId="0" type="noConversion"/>
  </si>
  <si>
    <t>Sachseln</t>
  </si>
  <si>
    <t>Lichtsteiner</t>
  </si>
  <si>
    <t xml:space="preserve"> Schulhausstr 5</t>
  </si>
  <si>
    <t>Fiona Gyr</t>
    <phoneticPr fontId="0" type="noConversion"/>
  </si>
  <si>
    <t>Kägiswil</t>
  </si>
  <si>
    <t>Antonia Huwyler</t>
  </si>
  <si>
    <t>Münsterlingen</t>
  </si>
  <si>
    <t>Ute Rübin</t>
  </si>
  <si>
    <t>Landschlacht</t>
  </si>
  <si>
    <t>U. Rübin</t>
  </si>
  <si>
    <t>Schulhaus Rothflue</t>
    <phoneticPr fontId="0" type="noConversion"/>
  </si>
  <si>
    <t>Brigitte Hurter</t>
  </si>
  <si>
    <t>Frau Brunner</t>
    <phoneticPr fontId="0" type="noConversion"/>
  </si>
  <si>
    <t>Biberstein</t>
    <phoneticPr fontId="0" type="noConversion"/>
  </si>
  <si>
    <t>Heidi Niedermann</t>
    <phoneticPr fontId="0" type="noConversion"/>
  </si>
  <si>
    <t>Kindergarten Wiedikon</t>
    <phoneticPr fontId="0" type="noConversion"/>
  </si>
  <si>
    <t xml:space="preserve">Esther Ammann </t>
    <phoneticPr fontId="0" type="noConversion"/>
  </si>
  <si>
    <t>Aristau</t>
    <phoneticPr fontId="0" type="noConversion"/>
  </si>
  <si>
    <t>Sthepanie Niessner</t>
    <phoneticPr fontId="0" type="noConversion"/>
  </si>
  <si>
    <t>Cynthia Estermann</t>
    <phoneticPr fontId="0" type="noConversion"/>
  </si>
  <si>
    <t>Emmetten</t>
  </si>
  <si>
    <t>NW</t>
  </si>
  <si>
    <t>Brigitte Puentener</t>
  </si>
  <si>
    <t>Beckenried</t>
    <phoneticPr fontId="0" type="noConversion"/>
  </si>
  <si>
    <t>Herr Baumgartner</t>
    <phoneticPr fontId="0" type="noConversion"/>
  </si>
  <si>
    <t>Beckenried</t>
  </si>
  <si>
    <t>Herr Baumgartner</t>
  </si>
  <si>
    <t>Bäch</t>
  </si>
  <si>
    <t xml:space="preserve">Bächmatte </t>
    <phoneticPr fontId="0" type="noConversion"/>
  </si>
  <si>
    <t xml:space="preserve">Brigitte Pfister  </t>
    <phoneticPr fontId="0" type="noConversion"/>
  </si>
  <si>
    <t>Brigitte Pfister</t>
  </si>
  <si>
    <t>Sarnen</t>
  </si>
  <si>
    <t>Hans Wyser</t>
  </si>
  <si>
    <t>Buchs Rohr</t>
    <phoneticPr fontId="0" type="noConversion"/>
  </si>
  <si>
    <t>Schulhaus Gysimatte</t>
    <phoneticPr fontId="0" type="noConversion"/>
  </si>
  <si>
    <t>Brigitte Wassmer</t>
  </si>
  <si>
    <t>Primarschule Beewies</t>
    <phoneticPr fontId="0" type="noConversion"/>
  </si>
  <si>
    <t>Elvira Oertig</t>
    <phoneticPr fontId="0" type="noConversion"/>
  </si>
  <si>
    <t>Laufenburg</t>
    <phoneticPr fontId="0" type="noConversion"/>
  </si>
  <si>
    <t>Burgmatt Schule</t>
    <phoneticPr fontId="0" type="noConversion"/>
  </si>
  <si>
    <t>Christine Stolz</t>
    <phoneticPr fontId="0" type="noConversion"/>
  </si>
  <si>
    <t>Schule Hohfur</t>
    <phoneticPr fontId="0" type="noConversion"/>
  </si>
  <si>
    <t>Fabian</t>
  </si>
  <si>
    <t>Altdorf</t>
    <phoneticPr fontId="0" type="noConversion"/>
  </si>
  <si>
    <t>Oberstufenschule Bernarda_x0000_</t>
    <phoneticPr fontId="0" type="noConversion"/>
  </si>
  <si>
    <t xml:space="preserve">Josef Grossrieder </t>
    <phoneticPr fontId="0" type="noConversion"/>
  </si>
  <si>
    <t>Schübelbach</t>
    <phoneticPr fontId="0" type="noConversion"/>
  </si>
  <si>
    <t>Ruth Ruoss</t>
  </si>
  <si>
    <t>Erstfeld</t>
    <phoneticPr fontId="0" type="noConversion"/>
  </si>
  <si>
    <t>Pius Inglin</t>
    <phoneticPr fontId="0" type="noConversion"/>
  </si>
  <si>
    <t>Basel</t>
  </si>
  <si>
    <t>BS</t>
  </si>
  <si>
    <t>Tiersteiner</t>
  </si>
  <si>
    <t>Susanne Strässle</t>
  </si>
  <si>
    <t>Kriegstetten</t>
    <phoneticPr fontId="0" type="noConversion"/>
  </si>
  <si>
    <t>Rolf Frei</t>
    <phoneticPr fontId="0" type="noConversion"/>
  </si>
  <si>
    <t>Trimbach</t>
    <phoneticPr fontId="0" type="noConversion"/>
  </si>
  <si>
    <t>Helen Kyburz</t>
  </si>
  <si>
    <t>Marianne Bauhofer</t>
  </si>
  <si>
    <t>Margarethen Schulhaus</t>
    <phoneticPr fontId="0" type="noConversion"/>
  </si>
  <si>
    <t xml:space="preserve">Charles André </t>
    <phoneticPr fontId="0" type="noConversion"/>
  </si>
  <si>
    <t>Weinfelden</t>
  </si>
  <si>
    <t>Martin-Haffter-Schulzentrum</t>
  </si>
  <si>
    <t>Kurt Alder</t>
  </si>
  <si>
    <t>Büren -Oberdorf</t>
  </si>
  <si>
    <t>Frau Siedler</t>
  </si>
  <si>
    <t>Rickenbach</t>
  </si>
  <si>
    <t>Schwyz Kupferturm</t>
    <phoneticPr fontId="0" type="noConversion"/>
  </si>
  <si>
    <t xml:space="preserve">Urs Kündig </t>
    <phoneticPr fontId="0" type="noConversion"/>
  </si>
  <si>
    <t>Claudia Hug</t>
    <phoneticPr fontId="0" type="noConversion"/>
  </si>
  <si>
    <t>Primarschule Fislisbach</t>
    <phoneticPr fontId="0" type="noConversion"/>
  </si>
  <si>
    <t>Maria Gschwend</t>
  </si>
  <si>
    <t>Frau Fischer</t>
    <phoneticPr fontId="0" type="noConversion"/>
  </si>
  <si>
    <t>Thobald</t>
  </si>
  <si>
    <t>Deborah Schmid</t>
    <phoneticPr fontId="0" type="noConversion"/>
  </si>
  <si>
    <t>OS Gottfried Keller</t>
  </si>
  <si>
    <t>Bea Robin</t>
    <phoneticPr fontId="0" type="noConversion"/>
  </si>
  <si>
    <t>Isenthal</t>
  </si>
  <si>
    <t xml:space="preserve">UR </t>
    <phoneticPr fontId="0" type="noConversion"/>
  </si>
  <si>
    <t>Bettina Gross</t>
    <phoneticPr fontId="0" type="noConversion"/>
  </si>
  <si>
    <t>Theodorus</t>
  </si>
  <si>
    <t xml:space="preserve">Mascha Neuschwander </t>
    <phoneticPr fontId="0" type="noConversion"/>
  </si>
  <si>
    <t>Crêts-de-Champel</t>
  </si>
  <si>
    <t>Mme Maspero Christine</t>
  </si>
  <si>
    <t xml:space="preserve">Plan-les-Ouates       </t>
  </si>
  <si>
    <t>Mmes Dufournet Nagy</t>
  </si>
  <si>
    <t>Collonge-Bellerive</t>
  </si>
  <si>
    <t>Centre médico-pédagogique</t>
  </si>
  <si>
    <t>Mme Sandoz Marie-José</t>
  </si>
  <si>
    <t>Marti Séverine</t>
  </si>
  <si>
    <t>Muhen</t>
    <phoneticPr fontId="0" type="noConversion"/>
  </si>
  <si>
    <t>Primar Nord</t>
    <phoneticPr fontId="0" type="noConversion"/>
  </si>
  <si>
    <t>Sonya Suter</t>
    <phoneticPr fontId="0" type="noConversion"/>
  </si>
  <si>
    <t>Affoltern a. Albis</t>
  </si>
  <si>
    <t>Primarschule Semper</t>
    <phoneticPr fontId="0" type="noConversion"/>
  </si>
  <si>
    <t>Buochs</t>
    <phoneticPr fontId="0" type="noConversion"/>
  </si>
  <si>
    <t>Thomas Ittmann</t>
    <phoneticPr fontId="0" type="noConversion"/>
  </si>
  <si>
    <t>Elgg</t>
  </si>
  <si>
    <t>susanne guettinger</t>
  </si>
  <si>
    <t>Landquart</t>
  </si>
  <si>
    <t>GR</t>
  </si>
  <si>
    <t>Rüti</t>
  </si>
  <si>
    <t>Judith Schick</t>
  </si>
  <si>
    <t>Thayngen</t>
  </si>
  <si>
    <t>Recken</t>
  </si>
  <si>
    <t>Dieter Huber</t>
  </si>
  <si>
    <t>Aeugst a.A.</t>
    <phoneticPr fontId="0" type="noConversion"/>
  </si>
  <si>
    <t>Schulhaus Ennetgraben</t>
  </si>
  <si>
    <t>Jürg berger</t>
  </si>
  <si>
    <t>SO</t>
  </si>
  <si>
    <t>Jörg Utz</t>
  </si>
  <si>
    <t>Schaffahausen</t>
  </si>
  <si>
    <t>OS Altstadt</t>
  </si>
  <si>
    <t>Christof Stadler</t>
    <phoneticPr fontId="0" type="noConversion"/>
  </si>
  <si>
    <t>Hefenhofen</t>
  </si>
  <si>
    <t>Felix Schafroth</t>
  </si>
  <si>
    <t>Berikon</t>
    <phoneticPr fontId="0"/>
  </si>
  <si>
    <t>Herr Keller</t>
  </si>
  <si>
    <t>Reinach</t>
  </si>
  <si>
    <t>Zentralschulhaus</t>
  </si>
  <si>
    <t>Herr Linder</t>
  </si>
  <si>
    <t>Solothurn</t>
  </si>
  <si>
    <t>Mathias Lüthi</t>
    <phoneticPr fontId="0"/>
  </si>
  <si>
    <t>Bünzmatt 1</t>
  </si>
  <si>
    <t>Petra Bichsel</t>
  </si>
  <si>
    <t xml:space="preserve">Wohlen </t>
  </si>
  <si>
    <t xml:space="preserve">Schwitter Susanne </t>
  </si>
  <si>
    <t>Doris Frei</t>
  </si>
  <si>
    <t>Regula Weber</t>
  </si>
  <si>
    <t>Regina Stich</t>
  </si>
  <si>
    <t>Schaffhausen</t>
  </si>
  <si>
    <t>SH</t>
  </si>
  <si>
    <t>Zündelgut</t>
  </si>
  <si>
    <t>Frau Niederer</t>
  </si>
  <si>
    <t>Rorbas-Freienstein</t>
    <phoneticPr fontId="0" type="noConversion"/>
  </si>
  <si>
    <t>Wildegg</t>
  </si>
  <si>
    <t>Rosaria</t>
  </si>
  <si>
    <t>Mitlödi</t>
  </si>
  <si>
    <t>GL</t>
  </si>
  <si>
    <t>Heidi Horat</t>
  </si>
  <si>
    <t>Engi, Sernftal</t>
    <phoneticPr fontId="0" type="noConversion"/>
  </si>
  <si>
    <t>martina schuler</t>
  </si>
  <si>
    <t>Oliver Gepp</t>
  </si>
  <si>
    <t>Safenwil</t>
    <phoneticPr fontId="0"/>
  </si>
  <si>
    <t>Franz Vonbüren</t>
  </si>
  <si>
    <t>Mühlethal - Zofingen</t>
    <phoneticPr fontId="0"/>
  </si>
  <si>
    <t>Quartiersschule Mühlethal</t>
  </si>
  <si>
    <t>Elisabeth Gisler</t>
  </si>
  <si>
    <t>Altstadt</t>
  </si>
  <si>
    <t>Irene Werner</t>
  </si>
  <si>
    <t>Villmergen</t>
  </si>
  <si>
    <t>Schulhaus Hof</t>
  </si>
  <si>
    <t>Andreas Weber</t>
  </si>
  <si>
    <t>Kollbrunn</t>
  </si>
  <si>
    <t>Eva Spycher</t>
  </si>
  <si>
    <t>Luterbach</t>
  </si>
  <si>
    <t>Andres Stathis Barbara</t>
  </si>
  <si>
    <t>Buch a. Irchle</t>
  </si>
  <si>
    <t>Regina Ganz</t>
  </si>
  <si>
    <t>Schule Steingut</t>
  </si>
  <si>
    <t>Sara Hedinger</t>
  </si>
  <si>
    <t>Mönthal</t>
  </si>
  <si>
    <t>Therese Kalt</t>
  </si>
  <si>
    <t>Zug</t>
  </si>
  <si>
    <t>Athene</t>
  </si>
  <si>
    <t>SBA</t>
  </si>
  <si>
    <t>Frauenfeld</t>
  </si>
  <si>
    <t>Elsbeth Buff</t>
  </si>
  <si>
    <t>Sonnmatt</t>
  </si>
  <si>
    <t>Lachat Frau</t>
  </si>
  <si>
    <t>Vera Nussbaumer</t>
  </si>
  <si>
    <t>Biberist</t>
  </si>
  <si>
    <t>Frau Schneider</t>
  </si>
  <si>
    <t>Guthirt</t>
  </si>
  <si>
    <t>EdithStaub</t>
    <phoneticPr fontId="0" type="noConversion"/>
  </si>
  <si>
    <t>Schwendi</t>
  </si>
  <si>
    <t>GL</t>
    <phoneticPr fontId="0" type="noConversion"/>
  </si>
  <si>
    <t>Peter Schindler</t>
  </si>
  <si>
    <t>Frau Frey</t>
  </si>
  <si>
    <t>Cham</t>
  </si>
  <si>
    <t>Röhrliberg</t>
  </si>
  <si>
    <t>Markus Etterlin</t>
    <phoneticPr fontId="0" type="noConversion"/>
  </si>
  <si>
    <t>Weggis</t>
  </si>
  <si>
    <t>Schulhaus</t>
  </si>
  <si>
    <t>Fernanda Schmucki</t>
    <phoneticPr fontId="0" type="noConversion"/>
  </si>
  <si>
    <t>Integrationsfachstelle SH</t>
    <phoneticPr fontId="0" type="noConversion"/>
  </si>
  <si>
    <t>Chantal Bründler</t>
  </si>
  <si>
    <t>Oberägeri</t>
  </si>
  <si>
    <t>Hofmatt 1</t>
  </si>
  <si>
    <t>Conny Schuler</t>
    <phoneticPr fontId="0" type="noConversion"/>
  </si>
  <si>
    <t>Wiesental</t>
  </si>
  <si>
    <t>KarinKaufmann</t>
    <phoneticPr fontId="0" type="noConversion"/>
  </si>
  <si>
    <t>Regensdorf</t>
  </si>
  <si>
    <t>Ruggenacher 3</t>
  </si>
  <si>
    <t>Beatrice Löber</t>
    <phoneticPr fontId="0" type="noConversion"/>
  </si>
  <si>
    <t>BarbaraBenz</t>
    <phoneticPr fontId="0" type="noConversion"/>
  </si>
  <si>
    <t>Herti</t>
  </si>
  <si>
    <t>Isabelle Keiser</t>
    <phoneticPr fontId="0" type="noConversion"/>
  </si>
  <si>
    <t>Erlinsbach</t>
  </si>
  <si>
    <t>Frau Fricker</t>
  </si>
  <si>
    <t>OS Brunnmatt</t>
  </si>
  <si>
    <t>christine fausten</t>
    <phoneticPr fontId="0" type="noConversion"/>
  </si>
  <si>
    <t>Hünenberg</t>
  </si>
  <si>
    <t>Rotkreuz</t>
  </si>
  <si>
    <t>ErikaHengartner</t>
    <phoneticPr fontId="0" type="noConversion"/>
  </si>
  <si>
    <t>Alpenblick</t>
  </si>
  <si>
    <t>Kathi Christen</t>
  </si>
  <si>
    <t>Neuhausen</t>
  </si>
  <si>
    <t>Kirchacker</t>
  </si>
  <si>
    <t>Daniel Steiner</t>
  </si>
  <si>
    <t>Acher</t>
  </si>
  <si>
    <t>DominikZimmermann</t>
    <phoneticPr fontId="0" type="noConversion"/>
  </si>
  <si>
    <t>Lengnau</t>
  </si>
  <si>
    <t>Chappuis Eva</t>
  </si>
  <si>
    <t>Lungern</t>
    <phoneticPr fontId="0" type="noConversion"/>
  </si>
  <si>
    <t>Simone Heller</t>
  </si>
  <si>
    <t>Märstetten</t>
    <phoneticPr fontId="0" type="noConversion"/>
  </si>
  <si>
    <t xml:space="preserve">corinne buob </t>
    <phoneticPr fontId="0" type="noConversion"/>
  </si>
  <si>
    <t>Märstetten</t>
  </si>
  <si>
    <t>Corinne Buob</t>
  </si>
  <si>
    <t>Steigschule</t>
  </si>
  <si>
    <t>Primarschule Neubad Nord</t>
    <phoneticPr fontId="0" type="noConversion"/>
  </si>
  <si>
    <t>ED-Basel</t>
    <phoneticPr fontId="0" type="noConversion"/>
  </si>
  <si>
    <t>Primarschule Gotthelf</t>
    <phoneticPr fontId="0" type="noConversion"/>
  </si>
  <si>
    <t>Frederique Müllers</t>
  </si>
  <si>
    <t>Ebnat- Kapel</t>
  </si>
  <si>
    <t>Pierre Joseph</t>
  </si>
  <si>
    <t>Cham</t>
    <phoneticPr fontId="0" type="noConversion"/>
  </si>
  <si>
    <t>Sunniva Bieri</t>
  </si>
  <si>
    <t>Stadt Zürich</t>
  </si>
  <si>
    <t>Gabriella Rufo</t>
    <phoneticPr fontId="0" type="noConversion"/>
  </si>
  <si>
    <t>KG Lerchenfeld</t>
  </si>
  <si>
    <t>Schmidt Céline</t>
  </si>
  <si>
    <t>Ruggenacher 1</t>
    <phoneticPr fontId="0" type="noConversion"/>
  </si>
  <si>
    <t>sandra_merki</t>
    <phoneticPr fontId="0" type="noConversion"/>
  </si>
  <si>
    <t>martina bucher</t>
    <phoneticPr fontId="0" type="noConversion"/>
  </si>
  <si>
    <t>Hüttlingen</t>
    <phoneticPr fontId="0" type="noConversion"/>
  </si>
  <si>
    <t>Sarah Waldburger</t>
  </si>
  <si>
    <t>Birr</t>
  </si>
  <si>
    <t>Frau Hofer</t>
  </si>
  <si>
    <t>Birr</t>
    <phoneticPr fontId="0" type="noConversion"/>
  </si>
  <si>
    <t>Yvette Hofer</t>
  </si>
  <si>
    <t>Hardau</t>
  </si>
  <si>
    <t>Bruno Straumann</t>
    <phoneticPr fontId="0" type="noConversion"/>
  </si>
  <si>
    <t>Niederwangen</t>
  </si>
  <si>
    <t>Christine Engel</t>
  </si>
  <si>
    <t>Hittnau</t>
  </si>
  <si>
    <t>Ruth Jud</t>
    <phoneticPr fontId="0" type="noConversion"/>
  </si>
  <si>
    <t>Dietikon</t>
  </si>
  <si>
    <t>Zentral A</t>
  </si>
  <si>
    <t xml:space="preserve">Alessandra Barone
</t>
    <phoneticPr fontId="0" type="noConversion"/>
  </si>
  <si>
    <t>Benken</t>
  </si>
  <si>
    <t>Felix Bächtiger</t>
  </si>
  <si>
    <t>Primarschule Regelwiesen</t>
  </si>
  <si>
    <t>Martha Heuberger</t>
  </si>
  <si>
    <t>Silberberg</t>
  </si>
  <si>
    <t>Egon Bösch</t>
  </si>
  <si>
    <t>Grünau</t>
  </si>
  <si>
    <t xml:space="preserve">Ghilardi Elisabeth
</t>
    <phoneticPr fontId="0" type="noConversion"/>
  </si>
  <si>
    <t>Fondli</t>
  </si>
  <si>
    <t>Jolanda Meier</t>
  </si>
  <si>
    <t>Degersheim</t>
  </si>
  <si>
    <t>Turnplatz</t>
  </si>
  <si>
    <t>Späti Ursula</t>
  </si>
  <si>
    <t>Horgen</t>
  </si>
  <si>
    <t>Schulhaus Waldegg</t>
  </si>
  <si>
    <t>Bräm Vreni</t>
    <phoneticPr fontId="0" type="noConversion"/>
  </si>
  <si>
    <t>Primarschule Feldhof</t>
  </si>
  <si>
    <t>Regula Sidler</t>
  </si>
  <si>
    <t>Carmen Kosorok</t>
  </si>
  <si>
    <t>Kölliken</t>
  </si>
  <si>
    <t>Berggasse</t>
  </si>
  <si>
    <t>Frau Baumgartner</t>
  </si>
  <si>
    <t>Chrüzächer</t>
  </si>
  <si>
    <t>Ruoss Ladina</t>
    <phoneticPr fontId="0" type="noConversion"/>
  </si>
  <si>
    <t>Winterthur-Mattenbach</t>
  </si>
  <si>
    <t>Schulhaus Gutschick, 
Singsaal</t>
  </si>
  <si>
    <t xml:space="preserve">Frutiger Christina
</t>
    <phoneticPr fontId="0" type="noConversion"/>
  </si>
  <si>
    <t>Ittigen-Worblaufen</t>
  </si>
  <si>
    <t xml:space="preserve">Primarschule </t>
  </si>
  <si>
    <t>Kathrin Leuenberger</t>
  </si>
  <si>
    <t>Winterthur-Töss</t>
  </si>
  <si>
    <t>Eichliacker und Rebwiesen</t>
  </si>
  <si>
    <t>Andreas Denzler, SL</t>
    <phoneticPr fontId="0" type="noConversion"/>
  </si>
  <si>
    <t>Laubegg</t>
  </si>
  <si>
    <t>Baltensperger Maja</t>
    <phoneticPr fontId="0" type="noConversion"/>
  </si>
  <si>
    <t>Nordstrasse</t>
  </si>
  <si>
    <t xml:space="preserve">Gaby Gonzales
</t>
    <phoneticPr fontId="0" type="noConversion"/>
  </si>
  <si>
    <t>Goldach</t>
  </si>
  <si>
    <t>Rosenacker</t>
  </si>
  <si>
    <t>Kathrin Pfändler</t>
  </si>
  <si>
    <t>HSKplus</t>
  </si>
  <si>
    <t>Selin Öndül</t>
  </si>
  <si>
    <t xml:space="preserve">T. Oliel
</t>
    <phoneticPr fontId="0" type="noConversion"/>
  </si>
  <si>
    <t>Gubel A</t>
  </si>
  <si>
    <t>Garcia Katharina</t>
    <phoneticPr fontId="0" type="noConversion"/>
  </si>
  <si>
    <t>Baden</t>
  </si>
  <si>
    <t>Bahnhofplatz</t>
  </si>
  <si>
    <t>Winterthur-Töss</t>
    <phoneticPr fontId="0" type="noConversion"/>
  </si>
  <si>
    <t>Gutenberg / Zelgli</t>
    <phoneticPr fontId="0"/>
  </si>
  <si>
    <t>Trüb Marianne</t>
    <phoneticPr fontId="0" type="noConversion"/>
  </si>
  <si>
    <t>St.Gallen</t>
  </si>
  <si>
    <t>Tschudi</t>
  </si>
  <si>
    <t>Frau Litscher</t>
  </si>
  <si>
    <t>Dübendorf</t>
  </si>
  <si>
    <t>Kindergarten Birchlen</t>
  </si>
  <si>
    <t>Müller Rebecca</t>
    <phoneticPr fontId="0" type="noConversion"/>
  </si>
  <si>
    <t>Orpund</t>
  </si>
  <si>
    <t>René Studer</t>
  </si>
  <si>
    <t>Wallbach</t>
  </si>
  <si>
    <t>Sandgruben</t>
  </si>
  <si>
    <t>Eva Davanzo</t>
  </si>
  <si>
    <t>Hallwil</t>
  </si>
  <si>
    <t>Nicole Laubacker</t>
  </si>
  <si>
    <t>Dättwil</t>
  </si>
  <si>
    <t xml:space="preserve">Frau Lehner </t>
  </si>
  <si>
    <t>Markus Läser</t>
  </si>
  <si>
    <t>Buchs            </t>
  </si>
  <si>
    <t>Risiacher</t>
  </si>
  <si>
    <t xml:space="preserve">H. Richner, </t>
  </si>
  <si>
    <t>Othmarsin.</t>
  </si>
  <si>
    <t>Zelgli</t>
  </si>
  <si>
    <t>Burkhalter Ursula</t>
  </si>
  <si>
    <t>Volksschule Baden</t>
  </si>
  <si>
    <t>Alex Grauweiler</t>
  </si>
  <si>
    <t>Tannegg-Ländli</t>
  </si>
  <si>
    <t>Kindergaarten Schulleitung</t>
  </si>
  <si>
    <t>Sandra Altermatt</t>
  </si>
  <si>
    <t>Buchs SG</t>
  </si>
  <si>
    <t>Räfis</t>
  </si>
  <si>
    <t>Frau Glaus</t>
  </si>
  <si>
    <t>Seon</t>
  </si>
  <si>
    <t>Seetal</t>
  </si>
  <si>
    <t>Sue Navarro</t>
  </si>
  <si>
    <t>Brugg</t>
  </si>
  <si>
    <t>Stapfer</t>
  </si>
  <si>
    <t>Burger Philipp</t>
  </si>
  <si>
    <t>Will</t>
  </si>
  <si>
    <t>Lindenhof</t>
  </si>
  <si>
    <t>Doris Gut</t>
  </si>
  <si>
    <t>Thalheim a. der Thur</t>
  </si>
  <si>
    <t>Schule Thalheim-Gütighausen</t>
    <phoneticPr fontId="0" type="noConversion"/>
  </si>
  <si>
    <t>Sandra Blatter</t>
  </si>
  <si>
    <t>Rombach</t>
  </si>
  <si>
    <t>Stock</t>
  </si>
  <si>
    <t>Marianne Scheibler</t>
  </si>
  <si>
    <t>Reinach AG</t>
  </si>
  <si>
    <t>Breite</t>
  </si>
  <si>
    <t>Helene Naegeli</t>
  </si>
  <si>
    <t>9526</t>
  </si>
  <si>
    <t>Zuckenriet</t>
  </si>
  <si>
    <t>Oberstufe</t>
  </si>
  <si>
    <t>Ruth Lehmann</t>
  </si>
  <si>
    <t>Gundeldingen</t>
  </si>
  <si>
    <t>Martin Leuzinger</t>
    <phoneticPr fontId="0" type="noConversion"/>
  </si>
  <si>
    <t>Bünzmatt</t>
  </si>
  <si>
    <t>Doris von Arx</t>
  </si>
  <si>
    <t>Schulhaus Rosenberg</t>
  </si>
  <si>
    <t>Petra Fischli</t>
  </si>
  <si>
    <t>Hellmatt</t>
  </si>
  <si>
    <t>Esther Burger</t>
  </si>
  <si>
    <t>Primarschule Berghalden</t>
  </si>
  <si>
    <t>Barbara Hurt</t>
  </si>
  <si>
    <t>Jona</t>
  </si>
  <si>
    <t>Realschule</t>
  </si>
  <si>
    <t>Philipp Schlegel</t>
  </si>
  <si>
    <t>Kleinhünningen</t>
    <phoneticPr fontId="0" type="noConversion"/>
  </si>
  <si>
    <t>Beat Widmer</t>
  </si>
  <si>
    <t>Theodor  und Gotthelf</t>
    <phoneticPr fontId="0" type="noConversion"/>
  </si>
  <si>
    <t>Dana Tsokuza</t>
  </si>
  <si>
    <t>Dielsdorf</t>
  </si>
  <si>
    <t>Herr Wälti</t>
  </si>
  <si>
    <t>Ehrendingen</t>
  </si>
  <si>
    <t>Ifängli</t>
  </si>
  <si>
    <t>Ilse Kaspar</t>
  </si>
  <si>
    <t>Primarschule Ifängli</t>
  </si>
  <si>
    <t>Ursula Kaspar</t>
  </si>
  <si>
    <t>Ruggenacher 1</t>
  </si>
  <si>
    <t>Bittel Raphaela</t>
    <phoneticPr fontId="0" type="noConversion"/>
  </si>
  <si>
    <t>Brugg</t>
    <phoneticPr fontId="0" type="noConversion"/>
  </si>
  <si>
    <t>charlotte speiser</t>
    <phoneticPr fontId="0" type="noConversion"/>
  </si>
  <si>
    <t>Sutter Regula</t>
  </si>
  <si>
    <t>6330</t>
  </si>
  <si>
    <t>Stettli 1</t>
  </si>
  <si>
    <t>Petra Hartmann</t>
  </si>
  <si>
    <t>8200</t>
  </si>
  <si>
    <t>Primarschule Hohberg_x0000__x0000_</t>
  </si>
  <si>
    <t>Hufenuss Katrin</t>
  </si>
  <si>
    <t>Primarschule Oberdorf</t>
  </si>
  <si>
    <t>Frau Rechsteiner</t>
  </si>
  <si>
    <t>Obererlinsbach</t>
    <phoneticPr fontId="0" type="noConversion"/>
  </si>
  <si>
    <t>Markus Wittwer</t>
  </si>
  <si>
    <t>Matzendorf</t>
  </si>
  <si>
    <t>Primarschule Dünnernthal</t>
  </si>
  <si>
    <t>Markus Egli</t>
  </si>
  <si>
    <t>Genève 13</t>
  </si>
  <si>
    <t>Centre Geisendorf</t>
    <phoneticPr fontId="0" type="noConversion"/>
  </si>
  <si>
    <t xml:space="preserve">Stéphane Dubois-dit-Bonclaude </t>
  </si>
  <si>
    <t>Frick</t>
  </si>
  <si>
    <t>Rektorat Primarschule</t>
  </si>
  <si>
    <t>Peter Boss</t>
  </si>
  <si>
    <t>Oberstufenschule Lindenbühl</t>
  </si>
  <si>
    <t>Ueli Wegmann</t>
  </si>
  <si>
    <t>Goldau</t>
  </si>
  <si>
    <t>Frau Heinzer</t>
  </si>
  <si>
    <t>Langendorf</t>
  </si>
  <si>
    <t>Primarschule KOS</t>
  </si>
  <si>
    <t>Silvan Jäggi</t>
  </si>
  <si>
    <t>Flüh</t>
  </si>
  <si>
    <t>Primarschule Storchennest</t>
  </si>
  <si>
    <t>Elisabeth Moser-Gloor</t>
  </si>
  <si>
    <t>Melkingen</t>
  </si>
  <si>
    <t>Primarschule March</t>
  </si>
  <si>
    <t>Moritz Antony</t>
  </si>
  <si>
    <t>Wangen</t>
  </si>
  <si>
    <t>Primarschule Hinterbüel</t>
  </si>
  <si>
    <t>Fred Schwarzentuber</t>
  </si>
  <si>
    <t>Zuchwil</t>
  </si>
  <si>
    <t>Primarschule Unterfeld</t>
  </si>
  <si>
    <t>Herr Durrer</t>
  </si>
  <si>
    <t>Ruggi 3 Regensdorf</t>
  </si>
  <si>
    <t>Beatrice Löber</t>
  </si>
  <si>
    <t xml:space="preserve">Thiersteiner, </t>
  </si>
  <si>
    <t>Dintikon</t>
  </si>
  <si>
    <t>Mitura Sanabria</t>
  </si>
  <si>
    <t xml:space="preserve">Oberstufe OZG </t>
  </si>
  <si>
    <t>Markus Rast</t>
    <phoneticPr fontId="0" type="noConversion"/>
  </si>
  <si>
    <t>Kirchplatz, Will</t>
  </si>
  <si>
    <t>Bettina Schneider</t>
  </si>
  <si>
    <t>Bronschhofen</t>
  </si>
  <si>
    <t>Kirchplatz</t>
  </si>
  <si>
    <t>Musikschule</t>
  </si>
  <si>
    <t>André Bernhard</t>
    <phoneticPr fontId="0" type="noConversion"/>
  </si>
  <si>
    <t xml:space="preserve">St.Johann </t>
  </si>
  <si>
    <t>Frau Polivka</t>
  </si>
  <si>
    <t>Herr Chèvre</t>
  </si>
  <si>
    <t>Altnau</t>
  </si>
  <si>
    <t>Oberstufenschulzenter</t>
  </si>
  <si>
    <t>Frau Büttler</t>
  </si>
  <si>
    <t xml:space="preserve">Inselschulhaus </t>
  </si>
  <si>
    <t>Uetikon am See</t>
  </si>
  <si>
    <t>Schulhaus Rieswies</t>
  </si>
  <si>
    <t xml:space="preserve">Nicole Rusterholz und Peter </t>
  </si>
  <si>
    <t>Lachen SZ</t>
  </si>
  <si>
    <t>Seefeld</t>
  </si>
  <si>
    <t xml:space="preserve"> Ruth Sieber</t>
    <phoneticPr fontId="0" type="noConversion"/>
  </si>
  <si>
    <t>Rothenburg</t>
  </si>
  <si>
    <t>Herr Budwiger</t>
  </si>
  <si>
    <t>8488</t>
  </si>
  <si>
    <t>Turbental</t>
  </si>
  <si>
    <t>C. Marchal</t>
    <phoneticPr fontId="0" type="noConversion"/>
  </si>
  <si>
    <t>Turbenthal</t>
  </si>
  <si>
    <t>Oberstufe Breiti</t>
  </si>
  <si>
    <t>Cornelia Marchal</t>
    <phoneticPr fontId="0" type="noConversion"/>
  </si>
  <si>
    <t>Mattwil</t>
  </si>
  <si>
    <t>Frau Fisch</t>
    <phoneticPr fontId="0" type="noConversion"/>
  </si>
  <si>
    <t>8342</t>
  </si>
  <si>
    <t>Wernetshausen</t>
  </si>
  <si>
    <t>Schule Hinwil</t>
  </si>
  <si>
    <t>Ursina Gysi</t>
  </si>
  <si>
    <t>Sumiswald</t>
  </si>
  <si>
    <t>Primar</t>
  </si>
  <si>
    <t>Martin Jäggi</t>
    <phoneticPr fontId="0" type="noConversion"/>
  </si>
  <si>
    <t>Rothrist</t>
  </si>
  <si>
    <t>Oberstufe Winterhalde_x0000_</t>
  </si>
  <si>
    <t>Ursula Minder</t>
  </si>
  <si>
    <t>Ebikon</t>
  </si>
  <si>
    <t>Gym./DMS St. Klemens</t>
  </si>
  <si>
    <t>Fritz Reinhard-Niederberger</t>
  </si>
  <si>
    <t xml:space="preserve">Wetzikon ZH </t>
  </si>
  <si>
    <t xml:space="preserve">Feld </t>
  </si>
  <si>
    <t>RuthReinmann</t>
    <phoneticPr fontId="0" type="noConversion"/>
  </si>
  <si>
    <t>8231</t>
  </si>
  <si>
    <t>Hemmental</t>
  </si>
  <si>
    <t>Daniel Klein-Abend</t>
    <phoneticPr fontId="0" type="noConversion"/>
  </si>
  <si>
    <t>Bischofszell</t>
  </si>
  <si>
    <t>Frau Vogel</t>
  </si>
  <si>
    <t>Beromünster</t>
  </si>
  <si>
    <t>Markus Lang-Meier &amp; Estermann Silvia</t>
    <phoneticPr fontId="0" type="noConversion"/>
  </si>
  <si>
    <t>Heldswil</t>
  </si>
  <si>
    <t>Primarschule Götighofen</t>
  </si>
  <si>
    <t>Hungerbühler Daniela</t>
  </si>
  <si>
    <t>8604</t>
  </si>
  <si>
    <t>Zentralschlulhaus</t>
  </si>
  <si>
    <t>ClaudiaVincent</t>
    <phoneticPr fontId="0" type="noConversion"/>
  </si>
  <si>
    <t>8583</t>
  </si>
  <si>
    <t>Götighofen</t>
  </si>
  <si>
    <t>Daniela Hungerbühler</t>
    <phoneticPr fontId="0" type="noConversion"/>
  </si>
  <si>
    <t>Schulhaus Werd</t>
  </si>
  <si>
    <t>Beatrice Vögeli</t>
    <phoneticPr fontId="0" type="noConversion"/>
  </si>
  <si>
    <t>8556</t>
  </si>
  <si>
    <t>Wigoltingen</t>
  </si>
  <si>
    <t>Hr.Oberholzer</t>
  </si>
  <si>
    <t>9400</t>
  </si>
  <si>
    <t>Rorschach</t>
  </si>
  <si>
    <t>Pestalozzi</t>
  </si>
  <si>
    <t>Christine Ludin</t>
    <phoneticPr fontId="0" type="noConversion"/>
  </si>
  <si>
    <t>9240</t>
  </si>
  <si>
    <t>Uzwil</t>
  </si>
  <si>
    <t>Neuhof</t>
  </si>
  <si>
    <t>Annelise Grob</t>
    <phoneticPr fontId="0" type="noConversion"/>
  </si>
  <si>
    <t>9450</t>
  </si>
  <si>
    <t>Altsätten</t>
  </si>
  <si>
    <t>Bild</t>
  </si>
  <si>
    <t>Schraner</t>
  </si>
  <si>
    <t>Romanshorn</t>
  </si>
  <si>
    <t>Sg</t>
    <phoneticPr fontId="0" type="noConversion"/>
  </si>
  <si>
    <t xml:space="preserve"> Schulgemeinde</t>
  </si>
  <si>
    <t>Barbara Schwarzenbach</t>
  </si>
  <si>
    <t>8590</t>
  </si>
  <si>
    <t>Schule Weitenzelg</t>
  </si>
  <si>
    <t>Barbara Schwarzenbach</t>
    <phoneticPr fontId="0" type="noConversion"/>
  </si>
  <si>
    <t xml:space="preserve">8700 </t>
  </si>
  <si>
    <t>Küsnacht</t>
  </si>
  <si>
    <t>Wiltiswacht</t>
  </si>
  <si>
    <t>EstherZehnder</t>
    <phoneticPr fontId="0" type="noConversion"/>
  </si>
  <si>
    <t xml:space="preserve">Heilpädagog. Ackermätteli </t>
  </si>
  <si>
    <t>8155</t>
  </si>
  <si>
    <t>Niederhasli</t>
  </si>
  <si>
    <t>Schulhaus Rossacker</t>
  </si>
  <si>
    <t>MARGRIT Scherrer</t>
    <phoneticPr fontId="0" type="noConversion"/>
  </si>
  <si>
    <t>MARGRIT Scherrer</t>
  </si>
  <si>
    <t xml:space="preserve">Neubad Nord/ Süd </t>
    <phoneticPr fontId="0" type="noConversion"/>
  </si>
  <si>
    <t xml:space="preserve">Theobald - Bärwart </t>
  </si>
  <si>
    <t>5630</t>
  </si>
  <si>
    <t>Muri</t>
  </si>
  <si>
    <t>Schulhaus Kloster</t>
  </si>
  <si>
    <t>Christine Angehrn</t>
    <phoneticPr fontId="0" type="noConversion"/>
  </si>
  <si>
    <t>8957</t>
  </si>
  <si>
    <t>Spreitenbach</t>
  </si>
  <si>
    <t>OK Spreitenbacher Kulturfest</t>
  </si>
  <si>
    <t>Sonja Christen</t>
    <phoneticPr fontId="0" type="noConversion"/>
  </si>
  <si>
    <t>6010</t>
  </si>
  <si>
    <t>Schule Bleiche</t>
    <phoneticPr fontId="0" type="noConversion"/>
  </si>
  <si>
    <t>Edith Schneeberger</t>
    <phoneticPr fontId="0" type="noConversion"/>
  </si>
  <si>
    <t>Boniswil</t>
  </si>
  <si>
    <t>Schule</t>
  </si>
  <si>
    <t>Helene Wieser</t>
    <phoneticPr fontId="0" type="noConversion"/>
  </si>
  <si>
    <t>8126</t>
  </si>
  <si>
    <t>Zumikon</t>
  </si>
  <si>
    <t>Inter Community School</t>
  </si>
  <si>
    <t>Maggie Johnson Clark</t>
    <phoneticPr fontId="0" type="noConversion"/>
  </si>
  <si>
    <t>8486</t>
  </si>
  <si>
    <t>Rikon</t>
  </si>
  <si>
    <t>Schulhaus Engelburg</t>
  </si>
  <si>
    <t>Sara</t>
  </si>
  <si>
    <t>3380</t>
  </si>
  <si>
    <t>Wangen a.d. Aare</t>
  </si>
  <si>
    <t>Thomas Hofer</t>
    <phoneticPr fontId="0" type="noConversion"/>
  </si>
  <si>
    <t>9552</t>
  </si>
  <si>
    <t>Bronchhofen</t>
  </si>
  <si>
    <t>Bolt Seklma</t>
    <phoneticPr fontId="0" type="noConversion"/>
  </si>
  <si>
    <t>Wahlendorf</t>
  </si>
  <si>
    <t>Unterstufenzentrum</t>
  </si>
  <si>
    <t>Klauser Verena</t>
    <phoneticPr fontId="0" type="noConversion"/>
  </si>
  <si>
    <t>Im Obstgarten</t>
    <phoneticPr fontId="0" type="noConversion"/>
  </si>
  <si>
    <t>Marcel Laguaz</t>
    <phoneticPr fontId="0" type="noConversion"/>
  </si>
  <si>
    <t>Herznach</t>
  </si>
  <si>
    <t>Fr.Hehlen</t>
  </si>
  <si>
    <t>Biel</t>
    <phoneticPr fontId="0" type="noConversion"/>
  </si>
  <si>
    <t>Spreitenbach</t>
    <phoneticPr fontId="0" type="noConversion"/>
  </si>
  <si>
    <t>Sonja Christien</t>
    <phoneticPr fontId="0" type="noConversion"/>
  </si>
  <si>
    <t>Staad SG</t>
    <phoneticPr fontId="0" type="noConversion"/>
  </si>
  <si>
    <t>Staad</t>
  </si>
  <si>
    <t>Risegg</t>
  </si>
  <si>
    <t>PeterVollenweider</t>
    <phoneticPr fontId="0" type="noConversion"/>
  </si>
  <si>
    <t>Arbon</t>
  </si>
  <si>
    <t>Reben</t>
  </si>
  <si>
    <t>Theo Specker</t>
    <phoneticPr fontId="0" type="noConversion"/>
  </si>
  <si>
    <t>Bürglen</t>
  </si>
  <si>
    <t>Zeltli</t>
  </si>
  <si>
    <t>Brigitte Meier</t>
    <phoneticPr fontId="0" type="noConversion"/>
  </si>
  <si>
    <t xml:space="preserve">Frank Baumeler </t>
    <phoneticPr fontId="0" type="noConversion"/>
  </si>
  <si>
    <t>Bachtel</t>
  </si>
  <si>
    <t>Christina Surber</t>
    <phoneticPr fontId="0" type="noConversion"/>
  </si>
  <si>
    <t>Dorfschulturnhalle</t>
  </si>
  <si>
    <t>LisSangel Bauer</t>
    <phoneticPr fontId="0" type="noConversion"/>
  </si>
  <si>
    <t>Pfaffhausen</t>
  </si>
  <si>
    <t>Fällanden</t>
  </si>
  <si>
    <t>TonjaStrebel</t>
    <phoneticPr fontId="0" type="noConversion"/>
  </si>
  <si>
    <t>Goldingen</t>
  </si>
  <si>
    <t>Dorf</t>
  </si>
  <si>
    <t>Fr.Fischer</t>
  </si>
  <si>
    <t>Füllinsdorf</t>
  </si>
  <si>
    <t>Schönthal</t>
  </si>
  <si>
    <t>Fr.Graf</t>
  </si>
  <si>
    <t>Wasenring West</t>
  </si>
  <si>
    <t>Peters</t>
    <phoneticPr fontId="0" type="noConversion"/>
  </si>
  <si>
    <t>Theobald - Bärwart</t>
  </si>
  <si>
    <t>Kulturpunkt Horgen</t>
  </si>
  <si>
    <t>Fr.Vögtli</t>
  </si>
  <si>
    <t>Primarschule Loreto</t>
    <phoneticPr fontId="0" type="noConversion"/>
  </si>
  <si>
    <t>Schneisingen</t>
  </si>
  <si>
    <t>Marlies</t>
  </si>
  <si>
    <t>Schneisigen</t>
  </si>
  <si>
    <t>Aemmet</t>
  </si>
  <si>
    <t>MarliesTheiler</t>
    <phoneticPr fontId="0" type="noConversion"/>
  </si>
  <si>
    <t>Obfelden</t>
  </si>
  <si>
    <t>Chilefeld/Schlossächer</t>
  </si>
  <si>
    <t>marine Gantert</t>
    <phoneticPr fontId="0" type="noConversion"/>
  </si>
  <si>
    <t>Esslingen</t>
    <phoneticPr fontId="0" type="noConversion"/>
  </si>
  <si>
    <t>Rosmarie Eidebenz</t>
  </si>
  <si>
    <t>Zofingen</t>
  </si>
  <si>
    <t>Schulhaus Telli, Aula</t>
  </si>
  <si>
    <t>Dr.Franz Wyss</t>
    <phoneticPr fontId="0" type="noConversion"/>
  </si>
  <si>
    <t>Bez.Schule, Engefeldstr.</t>
  </si>
  <si>
    <t>UrsBrügger</t>
    <phoneticPr fontId="0" type="noConversion"/>
  </si>
  <si>
    <t>Siebnen</t>
  </si>
  <si>
    <t>Mittelpunkt</t>
  </si>
  <si>
    <t>Alois Schnellmann</t>
    <phoneticPr fontId="0" type="noConversion"/>
  </si>
  <si>
    <t>Egelmoos</t>
  </si>
  <si>
    <t>Christoph Langenegger</t>
    <phoneticPr fontId="0" type="noConversion"/>
  </si>
  <si>
    <t>Im Tscharnergut 2</t>
    <phoneticPr fontId="0" type="noConversion"/>
  </si>
  <si>
    <t>Primarschule Höhe</t>
    <phoneticPr fontId="0" type="noConversion"/>
  </si>
  <si>
    <t>Rütihof</t>
    <phoneticPr fontId="0" type="noConversion"/>
  </si>
  <si>
    <t>Langmatt, Real</t>
  </si>
  <si>
    <t>Hr.Brügger</t>
  </si>
  <si>
    <t>Bruno Höck</t>
    <phoneticPr fontId="0" type="noConversion"/>
  </si>
  <si>
    <t>Brunmatt</t>
  </si>
  <si>
    <t>Fr.Montigel</t>
  </si>
  <si>
    <t>Domenica Frigg</t>
    <phoneticPr fontId="0" type="noConversion"/>
  </si>
  <si>
    <t>Abtwil</t>
  </si>
  <si>
    <t xml:space="preserve">Heidi Senn </t>
    <phoneticPr fontId="0" type="noConversion"/>
  </si>
  <si>
    <t>Waidspital</t>
  </si>
  <si>
    <t xml:space="preserve"> Eckart Bieri</t>
    <phoneticPr fontId="0" type="noConversion"/>
  </si>
  <si>
    <t>Büel in Siebnen-Galgenen</t>
  </si>
  <si>
    <t>PetraSchmid</t>
    <phoneticPr fontId="0" type="noConversion"/>
  </si>
  <si>
    <t>Dietlikon</t>
  </si>
  <si>
    <t>Fadacher</t>
  </si>
  <si>
    <t>Markus Hofmann</t>
    <phoneticPr fontId="0" type="noConversion"/>
  </si>
  <si>
    <t>Gesamtschule Erlen</t>
  </si>
  <si>
    <t>Andreas Wetter</t>
    <phoneticPr fontId="0" type="noConversion"/>
  </si>
  <si>
    <t>Paul Reinhard</t>
  </si>
  <si>
    <t>Hansjörg Aeschbacher</t>
    <phoneticPr fontId="0" type="noConversion"/>
  </si>
  <si>
    <t>Hansjörg Aeschbacher</t>
  </si>
  <si>
    <t>Theobald Baerwart</t>
  </si>
  <si>
    <t>Susanne Huber</t>
    <phoneticPr fontId="0" type="noConversion"/>
  </si>
  <si>
    <t>Oberwil</t>
  </si>
  <si>
    <t>Petersschulhaus</t>
  </si>
  <si>
    <t>Stefan Schwarz</t>
    <phoneticPr fontId="0" type="noConversion"/>
  </si>
  <si>
    <t>Rorschacherberg</t>
  </si>
  <si>
    <t xml:space="preserve">Sekundarschule </t>
  </si>
  <si>
    <t>Urs Oberholzer</t>
  </si>
  <si>
    <t>Schwyz</t>
  </si>
  <si>
    <t>Christopherus</t>
  </si>
  <si>
    <t>Karin Suter</t>
    <phoneticPr fontId="0" type="noConversion"/>
  </si>
  <si>
    <t>Worb</t>
  </si>
  <si>
    <t>Humaneshaus Breitenwil</t>
  </si>
  <si>
    <t>Rita Stucki</t>
    <phoneticPr fontId="0" type="noConversion"/>
  </si>
  <si>
    <t>Rümelbach</t>
  </si>
  <si>
    <t>Fr.Baselice</t>
  </si>
  <si>
    <t>Uster</t>
  </si>
  <si>
    <t>Primarschul- Verwaltung</t>
  </si>
  <si>
    <t>Frau Major</t>
    <phoneticPr fontId="0" type="noConversion"/>
  </si>
  <si>
    <t>Schuleinheit Hosenbühl</t>
  </si>
  <si>
    <t>Marianne Schwarz</t>
    <phoneticPr fontId="0" type="noConversion"/>
  </si>
  <si>
    <t>Schwärze</t>
  </si>
  <si>
    <t>Deitingen</t>
  </si>
  <si>
    <t>Zweien</t>
  </si>
  <si>
    <t>Fr.Brunner</t>
  </si>
  <si>
    <t>Salmsach</t>
  </si>
  <si>
    <t>Fr.Walter</t>
  </si>
  <si>
    <t>Kantonsschule Stadelhofen</t>
  </si>
  <si>
    <t>Claude Kupfer</t>
    <phoneticPr fontId="0" type="noConversion"/>
  </si>
  <si>
    <t>Gudrun Kawentel</t>
    <phoneticPr fontId="0" type="noConversion"/>
  </si>
  <si>
    <t>Altdorf</t>
  </si>
  <si>
    <t>Peter Brand</t>
    <phoneticPr fontId="0" type="noConversion"/>
  </si>
  <si>
    <t>Oberrieden</t>
  </si>
  <si>
    <t>Pünt</t>
  </si>
  <si>
    <t>Christoph Walt</t>
    <phoneticPr fontId="0" type="noConversion"/>
  </si>
  <si>
    <t>Neubad Süd</t>
  </si>
  <si>
    <t>Fr.Meier</t>
  </si>
  <si>
    <t>Oberstufenschulhaus</t>
  </si>
  <si>
    <t>Hr.Werner</t>
  </si>
  <si>
    <t>Vogelsang</t>
  </si>
  <si>
    <t>Christine Barmed</t>
    <phoneticPr fontId="0" type="noConversion"/>
  </si>
  <si>
    <t>MartinLeuzinger</t>
    <phoneticPr fontId="0" type="noConversion"/>
  </si>
  <si>
    <t>Fehraltdorf</t>
  </si>
  <si>
    <t>Heiget</t>
  </si>
  <si>
    <t>Schell Willy Blaser Rudolf</t>
    <phoneticPr fontId="0" type="noConversion"/>
  </si>
  <si>
    <t>Sproochbrugg</t>
  </si>
  <si>
    <t>Hans Brändle</t>
    <phoneticPr fontId="0" type="noConversion"/>
  </si>
  <si>
    <t>Seehalde</t>
  </si>
  <si>
    <t>Uli Ammann</t>
    <phoneticPr fontId="0" type="noConversion"/>
  </si>
  <si>
    <t>Oberbühren</t>
  </si>
  <si>
    <t>Brühlacker</t>
  </si>
  <si>
    <t>Erich Fürer</t>
    <phoneticPr fontId="0" type="noConversion"/>
  </si>
  <si>
    <t>Balgach SG</t>
  </si>
  <si>
    <t>Berg</t>
  </si>
  <si>
    <t>Frau Nüesch</t>
  </si>
  <si>
    <t>Augarten</t>
  </si>
  <si>
    <t>Fr.Gloor</t>
  </si>
  <si>
    <t>St.Margareten</t>
  </si>
  <si>
    <t>Rosenberg</t>
  </si>
  <si>
    <t>AndreaHidber</t>
    <phoneticPr fontId="0" type="noConversion"/>
  </si>
  <si>
    <t>Wiesnau</t>
  </si>
  <si>
    <t>GuidoPoznicek</t>
    <phoneticPr fontId="0" type="noConversion"/>
  </si>
  <si>
    <t>Meilen</t>
  </si>
  <si>
    <t>Feldmeilen neu</t>
  </si>
  <si>
    <t>Katharina Weber</t>
    <phoneticPr fontId="0" type="noConversion"/>
  </si>
  <si>
    <t>Urdorf</t>
  </si>
  <si>
    <t>Embri</t>
  </si>
  <si>
    <t>Rosmarie Blaser</t>
    <phoneticPr fontId="0" type="noConversion"/>
  </si>
  <si>
    <t>Sursee</t>
  </si>
  <si>
    <t>Neufeld</t>
  </si>
  <si>
    <t>Sonja Geiser</t>
    <phoneticPr fontId="0" type="noConversion"/>
  </si>
  <si>
    <t>Wiesendangen</t>
  </si>
  <si>
    <t>Susanne Steinmann</t>
    <phoneticPr fontId="0" type="noConversion"/>
  </si>
  <si>
    <t>Augst</t>
  </si>
  <si>
    <t>Wallisellen</t>
  </si>
  <si>
    <t xml:space="preserve">Christian Gohl  </t>
    <phoneticPr fontId="0" type="noConversion"/>
  </si>
  <si>
    <t>Bettwiesen</t>
  </si>
  <si>
    <t>Popkorn</t>
  </si>
  <si>
    <t xml:space="preserve">Beatrice Wild </t>
    <phoneticPr fontId="0" type="noConversion"/>
  </si>
  <si>
    <t>Kirchberg</t>
  </si>
  <si>
    <t>Sekundar</t>
  </si>
  <si>
    <t xml:space="preserve">Gert Wörlen </t>
    <phoneticPr fontId="0" type="noConversion"/>
  </si>
  <si>
    <t>Ruth Sieber</t>
    <phoneticPr fontId="0" type="noConversion"/>
  </si>
  <si>
    <t>Männedorf</t>
  </si>
  <si>
    <t>Hasenacker</t>
  </si>
  <si>
    <t>Hans Holzer</t>
    <phoneticPr fontId="0" type="noConversion"/>
  </si>
  <si>
    <t>Petersschulhaus</t>
    <phoneticPr fontId="0" type="noConversion"/>
  </si>
  <si>
    <t>Mauro</t>
    <phoneticPr fontId="0" type="noConversion"/>
  </si>
  <si>
    <t>Kloten</t>
  </si>
  <si>
    <t>Christian Abegg</t>
    <phoneticPr fontId="0" type="noConversion"/>
  </si>
  <si>
    <t>Küttigen</t>
  </si>
  <si>
    <t>Reine  Suter</t>
    <phoneticPr fontId="0" type="noConversion"/>
  </si>
  <si>
    <t>Os Wettstein</t>
  </si>
  <si>
    <t>Sandra Ponaoz</t>
    <phoneticPr fontId="0" type="noConversion"/>
  </si>
  <si>
    <t>Oberengstringen</t>
  </si>
  <si>
    <t>Sunnerai</t>
  </si>
  <si>
    <t>Bea Spinelli</t>
    <phoneticPr fontId="0" type="noConversion"/>
  </si>
  <si>
    <t>Bonnstetten</t>
  </si>
  <si>
    <t>Schachenmatten 3</t>
  </si>
  <si>
    <t>Mauro Gorgi</t>
    <phoneticPr fontId="0" type="noConversion"/>
  </si>
  <si>
    <t>Bläsischulhaus</t>
  </si>
  <si>
    <t>Fr.Gross</t>
  </si>
  <si>
    <t>VerenaKlauser</t>
    <phoneticPr fontId="0" type="noConversion"/>
  </si>
  <si>
    <t>Schmiedrued-Walde</t>
  </si>
  <si>
    <t xml:space="preserve"> Therese Bolliger</t>
    <phoneticPr fontId="0" type="noConversion"/>
  </si>
  <si>
    <t>Flawil</t>
  </si>
  <si>
    <t>Eva Froidevaux</t>
    <phoneticPr fontId="0" type="noConversion"/>
  </si>
  <si>
    <t>Petra Schmid</t>
    <phoneticPr fontId="0" type="noConversion"/>
  </si>
  <si>
    <t>Kemmatten</t>
  </si>
  <si>
    <t>Bea Stürchler</t>
    <phoneticPr fontId="0" type="noConversion"/>
  </si>
  <si>
    <t>Hombrecktikon</t>
  </si>
  <si>
    <t>Gmeindmatt</t>
  </si>
  <si>
    <t>Markus Hertig</t>
    <phoneticPr fontId="0" type="noConversion"/>
  </si>
  <si>
    <t>Erstfeld</t>
  </si>
  <si>
    <t>Jagdmatt</t>
  </si>
  <si>
    <t>Hinterbächli</t>
  </si>
  <si>
    <t>Fr.Albies</t>
  </si>
  <si>
    <t>Stans</t>
  </si>
  <si>
    <t>W. Diener</t>
    <phoneticPr fontId="0" type="noConversion"/>
  </si>
  <si>
    <t>Ebmattingen</t>
  </si>
  <si>
    <t>Leeacher</t>
  </si>
  <si>
    <t>D. Müdespacher</t>
    <phoneticPr fontId="0" type="noConversion"/>
  </si>
  <si>
    <t>Thiesachen</t>
  </si>
  <si>
    <t>Chandermatten</t>
  </si>
  <si>
    <t>Fr.Wyss</t>
  </si>
  <si>
    <t>Ackermätteli (Heilpädagogisch)</t>
  </si>
  <si>
    <t>Hanni Burtscher</t>
    <phoneticPr fontId="0" type="noConversion"/>
  </si>
  <si>
    <t>OS Rairosen</t>
  </si>
  <si>
    <t>Matthias Schaub</t>
    <phoneticPr fontId="0" type="noConversion"/>
  </si>
  <si>
    <t>Niederutzwil</t>
  </si>
  <si>
    <t>Schulleitung Kirchstrasse</t>
  </si>
  <si>
    <t>Falk</t>
  </si>
  <si>
    <t>Hausen a. A</t>
  </si>
  <si>
    <t xml:space="preserve">Susanne Schweri </t>
    <phoneticPr fontId="0" type="noConversion"/>
  </si>
  <si>
    <t>Dällikon</t>
  </si>
  <si>
    <t>Leepünt</t>
  </si>
  <si>
    <t>Monique Reinl</t>
    <phoneticPr fontId="0" type="noConversion"/>
  </si>
  <si>
    <t>Hr.Dössegger</t>
  </si>
  <si>
    <t>Schulleitung Burgwies</t>
  </si>
  <si>
    <t>Frau Holenstein</t>
  </si>
  <si>
    <t>Robenhansen</t>
  </si>
  <si>
    <t>Regula Derron</t>
    <phoneticPr fontId="0" type="noConversion"/>
  </si>
  <si>
    <t>Grünigen</t>
  </si>
  <si>
    <t>Aussergasse</t>
  </si>
  <si>
    <t>Karin Cannings</t>
    <phoneticPr fontId="0" type="noConversion"/>
  </si>
  <si>
    <t>RegulaStorz</t>
    <phoneticPr fontId="0" type="noConversion"/>
  </si>
  <si>
    <t>Oberkulm</t>
  </si>
  <si>
    <t>Neudorf</t>
  </si>
  <si>
    <t>Fr. Roth</t>
  </si>
  <si>
    <t>Hedingen</t>
  </si>
  <si>
    <t>Schachen</t>
  </si>
  <si>
    <t>Ferrat</t>
  </si>
  <si>
    <t>Erziehungsdirektion Zürich</t>
  </si>
  <si>
    <t>Heilpädagogische Schule</t>
    <phoneticPr fontId="0" type="noConversion"/>
  </si>
  <si>
    <t>Fr. Graf</t>
  </si>
  <si>
    <t>1992-1999</t>
    <phoneticPr fontId="0" type="noConversion"/>
  </si>
  <si>
    <t>Ganze Schweiz</t>
    <phoneticPr fontId="0" type="noConversion"/>
  </si>
  <si>
    <t>ca 70 Auftritte pro Jahr</t>
    <phoneticPr fontId="0" type="noConversion"/>
  </si>
  <si>
    <t>8964</t>
  </si>
  <si>
    <t>Oberstufe Rudolfstetten</t>
  </si>
  <si>
    <t>Vock Guido</t>
  </si>
  <si>
    <t>bedeutet wegen Corona abgesagt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</si>
</sst>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"/>
    <numFmt numFmtId="165" formatCode="d/m/yy"/>
    <numFmt numFmtId="166" formatCode="#,##0_ ;[Red]\-#,##0\ "/>
    <numFmt numFmtId="167" formatCode="d/m"/>
  </numFmts>
  <fonts count="15">
    <font>
      <sz val="12"/>
      <color theme="1"/>
      <name val="Calibri"/>
      <family val="2"/>
      <scheme val="minor"/>
    </font>
    <font>
      <b/>
      <sz val="18"/>
      <name val="Verdana"/>
      <family val="2"/>
    </font>
    <font>
      <sz val="10"/>
      <name val="Geneva"/>
      <family val="2"/>
    </font>
    <font>
      <sz val="10"/>
      <name val="Verdana"/>
      <family val="2"/>
    </font>
    <font>
      <b/>
      <sz val="10"/>
      <name val="Geneva"/>
      <family val="2"/>
    </font>
    <font>
      <sz val="9"/>
      <name val="Geneva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6"/>
      <name val="Verdana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10"/>
      <name val="AvantGarde"/>
    </font>
    <font>
      <sz val="10"/>
      <name val="Arial"/>
      <family val="2"/>
    </font>
    <font>
      <u/>
      <sz val="9"/>
      <color indexed="12"/>
      <name val="Geneva"/>
      <family val="2"/>
    </font>
    <font>
      <b/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3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textRotation="90"/>
    </xf>
    <xf numFmtId="15" fontId="4" fillId="0" borderId="1" xfId="0" applyNumberFormat="1" applyFont="1" applyBorder="1" applyAlignment="1">
      <alignment horizontal="left"/>
    </xf>
    <xf numFmtId="15" fontId="4" fillId="0" borderId="1" xfId="0" applyNumberFormat="1" applyFont="1" applyBorder="1" applyAlignment="1">
      <alignment horizontal="left" textRotation="90"/>
    </xf>
    <xf numFmtId="0" fontId="4" fillId="0" borderId="1" xfId="0" applyFont="1" applyBorder="1" applyAlignment="1">
      <alignment horizontal="left" textRotation="90"/>
    </xf>
    <xf numFmtId="16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164" fontId="0" fillId="0" borderId="0" xfId="0" applyNumberFormat="1" applyAlignment="1">
      <alignment horizontal="right"/>
    </xf>
    <xf numFmtId="164" fontId="8" fillId="0" borderId="0" xfId="0" applyNumberFormat="1" applyFont="1" applyAlignment="1">
      <alignment horizontal="left"/>
    </xf>
    <xf numFmtId="0" fontId="6" fillId="0" borderId="1" xfId="0" applyFont="1" applyBorder="1" applyAlignment="1">
      <alignment wrapText="1"/>
    </xf>
    <xf numFmtId="0" fontId="9" fillId="0" borderId="0" xfId="0" applyFont="1"/>
    <xf numFmtId="15" fontId="6" fillId="0" borderId="0" xfId="0" applyNumberFormat="1" applyFont="1" applyAlignment="1">
      <alignment horizontal="left"/>
    </xf>
    <xf numFmtId="164" fontId="0" fillId="0" borderId="1" xfId="0" applyNumberFormat="1" applyBorder="1" applyAlignment="1">
      <alignment horizontal="right"/>
    </xf>
    <xf numFmtId="1" fontId="6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1" fillId="0" borderId="0" xfId="0" applyFont="1"/>
    <xf numFmtId="0" fontId="6" fillId="0" borderId="1" xfId="0" applyFont="1" applyBorder="1"/>
    <xf numFmtId="0" fontId="6" fillId="0" borderId="0" xfId="0" applyFont="1"/>
    <xf numFmtId="164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shrinkToFit="1"/>
    </xf>
    <xf numFmtId="165" fontId="6" fillId="0" borderId="1" xfId="0" applyNumberFormat="1" applyFont="1" applyBorder="1" applyAlignment="1">
      <alignment horizontal="left" vertical="center"/>
    </xf>
    <xf numFmtId="0" fontId="12" fillId="0" borderId="0" xfId="0" applyFont="1"/>
    <xf numFmtId="1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shrinkToFit="1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166" fontId="6" fillId="0" borderId="1" xfId="0" applyNumberFormat="1" applyFont="1" applyBorder="1" applyAlignment="1">
      <alignment horizontal="left"/>
    </xf>
    <xf numFmtId="15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justify"/>
    </xf>
    <xf numFmtId="15" fontId="6" fillId="0" borderId="1" xfId="0" applyNumberFormat="1" applyFont="1" applyBorder="1"/>
    <xf numFmtId="0" fontId="6" fillId="0" borderId="1" xfId="1" applyFont="1" applyBorder="1" applyAlignment="1" applyProtection="1">
      <alignment horizontal="left"/>
    </xf>
    <xf numFmtId="15" fontId="7" fillId="0" borderId="1" xfId="0" applyNumberFormat="1" applyFont="1" applyBorder="1" applyAlignment="1">
      <alignment horizontal="right"/>
    </xf>
    <xf numFmtId="15" fontId="6" fillId="0" borderId="1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167" fontId="6" fillId="0" borderId="1" xfId="0" applyNumberFormat="1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167" fontId="6" fillId="0" borderId="1" xfId="0" applyNumberFormat="1" applyFont="1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5" fillId="0" borderId="0" xfId="0" applyFont="1"/>
    <xf numFmtId="0" fontId="14" fillId="0" borderId="0" xfId="0" applyFont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1" fontId="0" fillId="3" borderId="0" xfId="0" applyNumberFormat="1" applyFill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1710-6F5C-FF42-8CA9-4E97A05A3E6B}">
  <dimension ref="A1:L1030"/>
  <sheetViews>
    <sheetView tabSelected="1" workbookViewId="0">
      <selection activeCell="I19" sqref="I19"/>
    </sheetView>
  </sheetViews>
  <sheetFormatPr baseColWidth="10" defaultRowHeight="16"/>
  <cols>
    <col min="1" max="1" width="1.5" customWidth="1"/>
    <col min="2" max="2" width="10.33203125" style="9" customWidth="1"/>
    <col min="3" max="3" width="9.6640625" style="9" bestFit="1" customWidth="1"/>
    <col min="4" max="4" width="7" style="7" customWidth="1"/>
    <col min="5" max="5" width="16" style="2" customWidth="1"/>
    <col min="6" max="6" width="4.1640625" style="3" customWidth="1"/>
    <col min="7" max="7" width="21" customWidth="1"/>
    <col min="8" max="8" width="36.1640625" style="4" hidden="1" customWidth="1"/>
    <col min="9" max="9" width="15.33203125" customWidth="1"/>
    <col min="10" max="10" width="4.33203125" style="3" customWidth="1"/>
    <col min="11" max="11" width="5" style="3" customWidth="1"/>
    <col min="12" max="12" width="3.5" customWidth="1"/>
  </cols>
  <sheetData>
    <row r="1" spans="1:12" ht="23">
      <c r="B1" s="1">
        <f>K6</f>
        <v>3118</v>
      </c>
      <c r="C1" s="1"/>
      <c r="D1" s="77" t="s">
        <v>0</v>
      </c>
      <c r="I1">
        <v>2019</v>
      </c>
      <c r="J1" s="3">
        <f>SUM(J56:J116)</f>
        <v>47</v>
      </c>
      <c r="K1" s="3">
        <f>SUM(K56:K116)</f>
        <v>117</v>
      </c>
    </row>
    <row r="2" spans="1:12" ht="23">
      <c r="B2" s="5">
        <f>J6</f>
        <v>394</v>
      </c>
      <c r="C2" s="5"/>
      <c r="D2" s="77" t="s">
        <v>1</v>
      </c>
      <c r="I2">
        <v>2018</v>
      </c>
      <c r="J2" s="3">
        <f>SUM(J117:J179)</f>
        <v>48</v>
      </c>
      <c r="K2" s="3">
        <f>SUM(K117:K179)</f>
        <v>103</v>
      </c>
    </row>
    <row r="3" spans="1:12">
      <c r="B3" s="6" t="s">
        <v>2</v>
      </c>
      <c r="C3" s="6"/>
      <c r="I3">
        <v>2017</v>
      </c>
      <c r="J3" s="7">
        <f>SUM(J180:J253)</f>
        <v>82</v>
      </c>
      <c r="K3" s="7">
        <f>SUM(K180:K253)</f>
        <v>145</v>
      </c>
      <c r="L3" s="8"/>
    </row>
    <row r="4" spans="1:12">
      <c r="B4" s="82" t="s">
        <v>2068</v>
      </c>
      <c r="C4" s="81"/>
      <c r="D4" s="83"/>
      <c r="I4">
        <v>2016</v>
      </c>
      <c r="J4" s="7">
        <f>SUM(J254:J269)+SUM(J270:J339)</f>
        <v>41</v>
      </c>
      <c r="K4" s="3">
        <f>SUM(K254:K269)+SUM(K270:K339)</f>
        <v>157</v>
      </c>
    </row>
    <row r="5" spans="1:12" ht="63">
      <c r="A5" s="2"/>
      <c r="B5" s="10" t="s">
        <v>3</v>
      </c>
      <c r="C5" s="11" t="s">
        <v>4</v>
      </c>
      <c r="D5" s="12" t="s">
        <v>5</v>
      </c>
      <c r="E5" s="13" t="s">
        <v>6</v>
      </c>
      <c r="F5" s="14" t="s">
        <v>7</v>
      </c>
      <c r="G5" s="13" t="s">
        <v>8</v>
      </c>
      <c r="H5" s="13" t="s">
        <v>9</v>
      </c>
      <c r="I5" s="15" t="s">
        <v>10</v>
      </c>
      <c r="J5" s="16" t="s">
        <v>11</v>
      </c>
      <c r="K5" s="17" t="s">
        <v>12</v>
      </c>
      <c r="L5" s="2"/>
    </row>
    <row r="6" spans="1:12">
      <c r="B6" s="18"/>
      <c r="C6" s="18"/>
      <c r="D6" s="19"/>
      <c r="E6" s="20"/>
      <c r="F6" s="21"/>
      <c r="G6" s="22"/>
      <c r="H6" s="23"/>
      <c r="I6" s="23"/>
      <c r="J6" s="24">
        <f>SUM(J7:J1044)</f>
        <v>394</v>
      </c>
      <c r="K6" s="24">
        <f>SUM(K7:K1044)</f>
        <v>3118</v>
      </c>
    </row>
    <row r="7" spans="1:12">
      <c r="B7" s="79">
        <v>43906</v>
      </c>
      <c r="C7" s="79"/>
      <c r="D7" s="26">
        <v>5452</v>
      </c>
      <c r="E7" s="27" t="s">
        <v>57</v>
      </c>
      <c r="F7" s="28" t="s">
        <v>24</v>
      </c>
      <c r="G7" s="27" t="s">
        <v>20</v>
      </c>
      <c r="H7" s="29" t="s">
        <v>58</v>
      </c>
      <c r="I7" s="29" t="s">
        <v>22</v>
      </c>
      <c r="J7" s="28"/>
      <c r="K7" s="28">
        <v>2</v>
      </c>
    </row>
    <row r="8" spans="1:12">
      <c r="B8" s="79">
        <v>43907</v>
      </c>
      <c r="C8" s="79">
        <v>43910</v>
      </c>
      <c r="D8" s="31">
        <v>6280</v>
      </c>
      <c r="E8" s="27" t="s">
        <v>59</v>
      </c>
      <c r="F8" s="28" t="s">
        <v>60</v>
      </c>
      <c r="G8" s="27" t="s">
        <v>61</v>
      </c>
      <c r="H8" s="30" t="s">
        <v>62</v>
      </c>
      <c r="I8" s="29" t="s">
        <v>46</v>
      </c>
      <c r="J8" s="28">
        <v>5</v>
      </c>
      <c r="K8" s="28">
        <v>1</v>
      </c>
    </row>
    <row r="9" spans="1:12">
      <c r="B9" s="79">
        <v>43913</v>
      </c>
      <c r="C9" s="79">
        <v>43917</v>
      </c>
      <c r="D9" s="26">
        <v>5107</v>
      </c>
      <c r="E9" s="27" t="s">
        <v>63</v>
      </c>
      <c r="F9" s="28" t="s">
        <v>44</v>
      </c>
      <c r="G9" s="27" t="s">
        <v>15</v>
      </c>
      <c r="H9" s="29" t="s">
        <v>64</v>
      </c>
      <c r="I9" s="29" t="s">
        <v>46</v>
      </c>
      <c r="J9" s="28">
        <v>5</v>
      </c>
      <c r="K9" s="28">
        <v>1</v>
      </c>
    </row>
    <row r="10" spans="1:12">
      <c r="B10" s="79">
        <v>43920</v>
      </c>
      <c r="C10" s="79"/>
      <c r="D10" s="26">
        <v>5644</v>
      </c>
      <c r="E10" s="27" t="s">
        <v>65</v>
      </c>
      <c r="F10" s="28" t="s">
        <v>24</v>
      </c>
      <c r="G10" s="27" t="s">
        <v>20</v>
      </c>
      <c r="H10" s="29" t="s">
        <v>66</v>
      </c>
      <c r="I10" s="29" t="s">
        <v>50</v>
      </c>
      <c r="J10" s="28">
        <v>1</v>
      </c>
      <c r="K10" s="28">
        <v>1</v>
      </c>
    </row>
    <row r="11" spans="1:12">
      <c r="B11" s="79">
        <v>43921</v>
      </c>
      <c r="C11" s="79">
        <v>43927</v>
      </c>
      <c r="D11" s="26">
        <v>1200</v>
      </c>
      <c r="E11" s="27" t="s">
        <v>67</v>
      </c>
      <c r="F11" s="28" t="s">
        <v>68</v>
      </c>
      <c r="G11" s="27" t="s">
        <v>69</v>
      </c>
      <c r="H11" s="29" t="s">
        <v>70</v>
      </c>
      <c r="I11" s="29" t="s">
        <v>71</v>
      </c>
      <c r="J11" s="28"/>
      <c r="K11" s="28">
        <v>12</v>
      </c>
    </row>
    <row r="12" spans="1:12">
      <c r="B12" s="79">
        <v>43928</v>
      </c>
      <c r="C12" s="79"/>
      <c r="D12" s="26">
        <v>8245</v>
      </c>
      <c r="E12" s="27" t="s">
        <v>72</v>
      </c>
      <c r="F12" s="28" t="s">
        <v>73</v>
      </c>
      <c r="G12" s="27" t="s">
        <v>15</v>
      </c>
      <c r="H12" s="29" t="s">
        <v>74</v>
      </c>
      <c r="I12" s="29" t="s">
        <v>54</v>
      </c>
      <c r="J12" s="28"/>
      <c r="K12" s="28">
        <v>3</v>
      </c>
    </row>
    <row r="13" spans="1:12">
      <c r="B13" s="79">
        <v>43929</v>
      </c>
      <c r="C13" s="79"/>
      <c r="D13" s="26">
        <v>8000</v>
      </c>
      <c r="E13" s="27" t="s">
        <v>75</v>
      </c>
      <c r="F13" s="28" t="s">
        <v>19</v>
      </c>
      <c r="G13" s="27" t="s">
        <v>76</v>
      </c>
      <c r="H13" s="29" t="s">
        <v>77</v>
      </c>
      <c r="I13" s="29" t="s">
        <v>22</v>
      </c>
      <c r="J13" s="28"/>
      <c r="K13" s="28">
        <v>2</v>
      </c>
    </row>
    <row r="14" spans="1:12">
      <c r="B14" s="79">
        <v>43944</v>
      </c>
      <c r="C14" s="79"/>
      <c r="D14" s="26">
        <v>4665</v>
      </c>
      <c r="E14" s="27" t="s">
        <v>80</v>
      </c>
      <c r="F14" s="28" t="s">
        <v>44</v>
      </c>
      <c r="G14" s="27" t="s">
        <v>81</v>
      </c>
      <c r="H14" s="29" t="s">
        <v>82</v>
      </c>
      <c r="I14" s="29" t="s">
        <v>83</v>
      </c>
      <c r="J14" s="28"/>
      <c r="K14" s="28">
        <v>2</v>
      </c>
    </row>
    <row r="15" spans="1:12">
      <c r="B15" s="79">
        <v>43949</v>
      </c>
      <c r="C15" s="79"/>
      <c r="D15" s="26">
        <v>1937</v>
      </c>
      <c r="E15" s="27" t="s">
        <v>84</v>
      </c>
      <c r="F15" s="28" t="s">
        <v>85</v>
      </c>
      <c r="G15" s="27" t="s">
        <v>86</v>
      </c>
      <c r="H15" s="29" t="s">
        <v>87</v>
      </c>
      <c r="I15" s="29" t="s">
        <v>88</v>
      </c>
      <c r="J15" s="28"/>
      <c r="K15" s="28">
        <v>2</v>
      </c>
    </row>
    <row r="16" spans="1:12">
      <c r="B16" s="79">
        <v>43950</v>
      </c>
      <c r="C16" s="79"/>
      <c r="D16" s="26">
        <v>4132</v>
      </c>
      <c r="E16" s="27" t="s">
        <v>89</v>
      </c>
      <c r="F16" s="28" t="s">
        <v>90</v>
      </c>
      <c r="G16" s="27" t="s">
        <v>91</v>
      </c>
      <c r="H16" s="29" t="s">
        <v>92</v>
      </c>
      <c r="I16" s="29" t="s">
        <v>22</v>
      </c>
      <c r="J16" s="28"/>
      <c r="K16" s="28">
        <v>3</v>
      </c>
    </row>
    <row r="17" spans="2:11">
      <c r="B17" s="79">
        <v>43951</v>
      </c>
      <c r="C17" s="79"/>
      <c r="D17" s="26">
        <v>8000</v>
      </c>
      <c r="E17" s="27" t="s">
        <v>75</v>
      </c>
      <c r="F17" s="28" t="s">
        <v>19</v>
      </c>
      <c r="G17" s="27" t="s">
        <v>93</v>
      </c>
      <c r="H17" s="29" t="s">
        <v>94</v>
      </c>
      <c r="I17" s="29" t="s">
        <v>22</v>
      </c>
      <c r="J17" s="28"/>
      <c r="K17" s="28">
        <v>1</v>
      </c>
    </row>
    <row r="18" spans="2:11">
      <c r="B18" s="79">
        <v>43956</v>
      </c>
      <c r="C18" s="79"/>
      <c r="D18" s="26">
        <v>5610</v>
      </c>
      <c r="E18" s="27" t="s">
        <v>95</v>
      </c>
      <c r="F18" s="28" t="s">
        <v>24</v>
      </c>
      <c r="G18" s="27" t="s">
        <v>96</v>
      </c>
      <c r="H18" s="29" t="s">
        <v>97</v>
      </c>
      <c r="I18" s="29" t="s">
        <v>98</v>
      </c>
      <c r="J18" s="28">
        <v>1</v>
      </c>
      <c r="K18" s="28">
        <v>1</v>
      </c>
    </row>
    <row r="19" spans="2:11">
      <c r="B19" s="79">
        <v>43958</v>
      </c>
      <c r="C19" s="79"/>
      <c r="D19" s="26">
        <v>8951</v>
      </c>
      <c r="E19" s="27" t="s">
        <v>99</v>
      </c>
      <c r="F19" s="28" t="s">
        <v>19</v>
      </c>
      <c r="G19" s="27" t="s">
        <v>20</v>
      </c>
      <c r="H19" s="29" t="s">
        <v>100</v>
      </c>
      <c r="I19" s="29" t="s">
        <v>22</v>
      </c>
      <c r="J19" s="28"/>
      <c r="K19" s="28">
        <v>1</v>
      </c>
    </row>
    <row r="20" spans="2:11">
      <c r="B20" s="79">
        <v>43962</v>
      </c>
      <c r="C20" s="79">
        <v>43966</v>
      </c>
      <c r="D20" s="26">
        <v>8625</v>
      </c>
      <c r="E20" s="27" t="s">
        <v>101</v>
      </c>
      <c r="F20" s="28" t="s">
        <v>73</v>
      </c>
      <c r="G20" s="27" t="s">
        <v>15</v>
      </c>
      <c r="H20" s="29" t="s">
        <v>102</v>
      </c>
      <c r="I20" s="29" t="s">
        <v>46</v>
      </c>
      <c r="J20" s="28">
        <v>5</v>
      </c>
      <c r="K20" s="28">
        <v>1</v>
      </c>
    </row>
    <row r="21" spans="2:11">
      <c r="B21" s="78">
        <v>43969</v>
      </c>
      <c r="C21" s="25">
        <v>43971</v>
      </c>
      <c r="D21" s="26">
        <v>6276</v>
      </c>
      <c r="E21" s="27" t="s">
        <v>103</v>
      </c>
      <c r="F21" s="28" t="s">
        <v>60</v>
      </c>
      <c r="G21" s="27" t="s">
        <v>104</v>
      </c>
      <c r="H21" s="30" t="s">
        <v>105</v>
      </c>
      <c r="I21" s="29" t="s">
        <v>11</v>
      </c>
      <c r="J21" s="28">
        <v>3</v>
      </c>
      <c r="K21" s="28">
        <v>1</v>
      </c>
    </row>
    <row r="22" spans="2:11">
      <c r="B22" s="79">
        <v>43978</v>
      </c>
      <c r="C22" s="79">
        <v>43979</v>
      </c>
      <c r="D22" s="26">
        <v>8400</v>
      </c>
      <c r="E22" s="27" t="s">
        <v>106</v>
      </c>
      <c r="F22" s="28" t="s">
        <v>19</v>
      </c>
      <c r="G22" s="27" t="s">
        <v>107</v>
      </c>
      <c r="H22" s="30" t="s">
        <v>108</v>
      </c>
      <c r="I22" s="29" t="s">
        <v>109</v>
      </c>
      <c r="J22" s="28">
        <v>2</v>
      </c>
      <c r="K22" s="28"/>
    </row>
    <row r="23" spans="2:11">
      <c r="B23" s="79">
        <v>43980</v>
      </c>
      <c r="C23" s="79"/>
      <c r="D23" s="26">
        <v>8004</v>
      </c>
      <c r="E23" s="27" t="s">
        <v>75</v>
      </c>
      <c r="F23" s="28" t="s">
        <v>19</v>
      </c>
      <c r="G23" s="27" t="s">
        <v>110</v>
      </c>
      <c r="H23" s="30" t="s">
        <v>111</v>
      </c>
      <c r="I23" s="29" t="s">
        <v>22</v>
      </c>
      <c r="J23" s="28"/>
      <c r="K23" s="28">
        <v>2</v>
      </c>
    </row>
    <row r="24" spans="2:11">
      <c r="B24" s="25">
        <v>43984</v>
      </c>
      <c r="C24" s="25">
        <v>43987</v>
      </c>
      <c r="D24" s="26">
        <v>3772</v>
      </c>
      <c r="E24" s="27" t="s">
        <v>112</v>
      </c>
      <c r="F24" s="28" t="s">
        <v>28</v>
      </c>
      <c r="G24" s="27" t="s">
        <v>20</v>
      </c>
      <c r="H24" s="30" t="s">
        <v>113</v>
      </c>
      <c r="I24" s="29" t="s">
        <v>114</v>
      </c>
      <c r="J24" s="28">
        <v>4</v>
      </c>
      <c r="K24" s="28">
        <v>1</v>
      </c>
    </row>
    <row r="25" spans="2:11">
      <c r="B25" s="79">
        <v>43990</v>
      </c>
      <c r="C25" s="79">
        <v>43994</v>
      </c>
      <c r="D25" s="26">
        <v>8157</v>
      </c>
      <c r="E25" s="27" t="s">
        <v>115</v>
      </c>
      <c r="F25" s="28" t="s">
        <v>73</v>
      </c>
      <c r="G25" s="27" t="s">
        <v>15</v>
      </c>
      <c r="H25" s="29" t="s">
        <v>116</v>
      </c>
      <c r="I25" s="29" t="s">
        <v>46</v>
      </c>
      <c r="J25" s="28">
        <v>5</v>
      </c>
      <c r="K25" s="28">
        <v>1</v>
      </c>
    </row>
    <row r="26" spans="2:11">
      <c r="B26" s="25">
        <v>43997</v>
      </c>
      <c r="C26" s="25">
        <v>44001</v>
      </c>
      <c r="D26" s="26">
        <v>3000</v>
      </c>
      <c r="E26" s="27" t="s">
        <v>117</v>
      </c>
      <c r="F26" s="28" t="s">
        <v>28</v>
      </c>
      <c r="G26" s="27" t="s">
        <v>118</v>
      </c>
      <c r="H26" s="29" t="s">
        <v>119</v>
      </c>
      <c r="I26" s="29" t="s">
        <v>114</v>
      </c>
      <c r="J26" s="28">
        <v>5</v>
      </c>
      <c r="K26" s="28">
        <v>1</v>
      </c>
    </row>
    <row r="27" spans="2:11">
      <c r="B27" s="25">
        <v>44004</v>
      </c>
      <c r="C27" s="25">
        <v>44008</v>
      </c>
      <c r="D27" s="26">
        <v>3255</v>
      </c>
      <c r="E27" s="27" t="s">
        <v>120</v>
      </c>
      <c r="F27" s="28" t="s">
        <v>28</v>
      </c>
      <c r="G27" s="27" t="s">
        <v>20</v>
      </c>
      <c r="H27" s="29" t="s">
        <v>121</v>
      </c>
      <c r="I27" s="29" t="s">
        <v>114</v>
      </c>
      <c r="J27" s="28">
        <v>5</v>
      </c>
      <c r="K27" s="28">
        <v>1</v>
      </c>
    </row>
    <row r="28" spans="2:11">
      <c r="B28" s="80">
        <v>44012</v>
      </c>
      <c r="C28" s="80"/>
      <c r="D28" s="26">
        <v>8905</v>
      </c>
      <c r="E28" s="27" t="s">
        <v>78</v>
      </c>
      <c r="F28" s="28" t="s">
        <v>24</v>
      </c>
      <c r="G28" s="27" t="s">
        <v>20</v>
      </c>
      <c r="H28" s="29" t="s">
        <v>79</v>
      </c>
      <c r="I28" s="29" t="s">
        <v>26</v>
      </c>
      <c r="J28" s="28"/>
      <c r="K28" s="28">
        <v>1</v>
      </c>
    </row>
    <row r="29" spans="2:11">
      <c r="B29" s="25">
        <v>44022</v>
      </c>
      <c r="C29" s="25"/>
      <c r="D29" s="26">
        <v>8193</v>
      </c>
      <c r="E29" s="27" t="s">
        <v>122</v>
      </c>
      <c r="F29" s="28" t="s">
        <v>19</v>
      </c>
      <c r="G29" s="27" t="s">
        <v>20</v>
      </c>
      <c r="H29" s="29" t="s">
        <v>123</v>
      </c>
      <c r="I29" s="29" t="s">
        <v>22</v>
      </c>
      <c r="J29" s="28"/>
      <c r="K29" s="28"/>
    </row>
    <row r="30" spans="2:11">
      <c r="B30" s="25">
        <v>44060</v>
      </c>
      <c r="C30" s="25"/>
      <c r="D30" s="26">
        <v>8802</v>
      </c>
      <c r="E30" s="27" t="s">
        <v>124</v>
      </c>
      <c r="F30" s="28" t="s">
        <v>19</v>
      </c>
      <c r="G30" s="27" t="s">
        <v>20</v>
      </c>
      <c r="H30" s="29" t="s">
        <v>125</v>
      </c>
      <c r="I30" s="29" t="s">
        <v>22</v>
      </c>
      <c r="J30" s="28"/>
      <c r="K30" s="28">
        <v>2</v>
      </c>
    </row>
    <row r="31" spans="2:11">
      <c r="B31" s="25">
        <v>44084</v>
      </c>
      <c r="C31" s="25"/>
      <c r="D31" s="26">
        <v>8962</v>
      </c>
      <c r="E31" s="27" t="s">
        <v>126</v>
      </c>
      <c r="F31" s="28" t="s">
        <v>24</v>
      </c>
      <c r="G31" s="27" t="s">
        <v>20</v>
      </c>
      <c r="H31" s="29" t="s">
        <v>127</v>
      </c>
      <c r="I31" s="29" t="s">
        <v>50</v>
      </c>
      <c r="J31" s="28">
        <v>1</v>
      </c>
      <c r="K31" s="28"/>
    </row>
    <row r="32" spans="2:11">
      <c r="B32" s="25">
        <v>44079</v>
      </c>
      <c r="C32" s="25"/>
      <c r="D32" s="26">
        <v>3250</v>
      </c>
      <c r="E32" s="27" t="s">
        <v>128</v>
      </c>
      <c r="F32" s="28" t="s">
        <v>28</v>
      </c>
      <c r="G32" s="27" t="s">
        <v>129</v>
      </c>
      <c r="H32" s="29" t="s">
        <v>130</v>
      </c>
      <c r="I32" s="29" t="s">
        <v>131</v>
      </c>
      <c r="J32" s="28">
        <v>1</v>
      </c>
      <c r="K32" s="28">
        <v>1</v>
      </c>
    </row>
    <row r="33" spans="2:11">
      <c r="B33" s="25">
        <v>44270</v>
      </c>
      <c r="C33" s="25"/>
      <c r="D33" s="33">
        <v>6048</v>
      </c>
      <c r="E33" s="34" t="s">
        <v>132</v>
      </c>
      <c r="F33" s="31" t="s">
        <v>133</v>
      </c>
      <c r="G33" s="27" t="s">
        <v>20</v>
      </c>
      <c r="H33" s="35" t="s">
        <v>134</v>
      </c>
      <c r="I33" s="29" t="s">
        <v>114</v>
      </c>
      <c r="J33" s="28">
        <v>5</v>
      </c>
      <c r="K33" s="28">
        <v>1</v>
      </c>
    </row>
    <row r="34" spans="2:11">
      <c r="B34" s="25">
        <v>44354</v>
      </c>
      <c r="C34" s="25"/>
      <c r="D34" s="33">
        <v>6010</v>
      </c>
      <c r="E34" s="36" t="s">
        <v>135</v>
      </c>
      <c r="F34" s="31" t="s">
        <v>133</v>
      </c>
      <c r="G34" s="27" t="s">
        <v>136</v>
      </c>
      <c r="H34" s="35" t="s">
        <v>137</v>
      </c>
      <c r="I34" s="29" t="s">
        <v>114</v>
      </c>
      <c r="J34" s="28">
        <v>5</v>
      </c>
      <c r="K34" s="28">
        <v>1</v>
      </c>
    </row>
    <row r="35" spans="2:11">
      <c r="B35" s="37"/>
      <c r="C35" s="37"/>
    </row>
    <row r="36" spans="2:11" ht="20">
      <c r="B36" s="38" t="s">
        <v>138</v>
      </c>
      <c r="C36" s="38"/>
    </row>
    <row r="38" spans="2:11">
      <c r="B38" s="25">
        <v>43902</v>
      </c>
      <c r="C38" s="25">
        <v>43903</v>
      </c>
      <c r="D38" s="26">
        <v>9225</v>
      </c>
      <c r="E38" s="27" t="s">
        <v>55</v>
      </c>
      <c r="F38" s="28" t="s">
        <v>14</v>
      </c>
      <c r="G38" s="27" t="s">
        <v>15</v>
      </c>
      <c r="H38" s="29" t="s">
        <v>56</v>
      </c>
      <c r="I38" s="29" t="s">
        <v>11</v>
      </c>
      <c r="J38" s="28">
        <v>2</v>
      </c>
      <c r="K38" s="28">
        <v>1</v>
      </c>
    </row>
    <row r="39" spans="2:11">
      <c r="B39" s="25">
        <v>43901</v>
      </c>
      <c r="C39" s="25"/>
      <c r="D39" s="26">
        <v>8220</v>
      </c>
      <c r="E39" s="32" t="s">
        <v>51</v>
      </c>
      <c r="F39" s="28" t="s">
        <v>14</v>
      </c>
      <c r="G39" s="27" t="s">
        <v>52</v>
      </c>
      <c r="H39" s="29" t="s">
        <v>53</v>
      </c>
      <c r="I39" s="29" t="s">
        <v>54</v>
      </c>
      <c r="J39" s="28">
        <v>1</v>
      </c>
      <c r="K39" s="28"/>
    </row>
    <row r="40" spans="2:11">
      <c r="B40" s="25">
        <v>43900</v>
      </c>
      <c r="C40" s="25"/>
      <c r="D40" s="31">
        <v>8834</v>
      </c>
      <c r="E40" s="27" t="s">
        <v>47</v>
      </c>
      <c r="F40" s="28" t="s">
        <v>48</v>
      </c>
      <c r="G40" s="27" t="s">
        <v>20</v>
      </c>
      <c r="H40" s="30" t="s">
        <v>49</v>
      </c>
      <c r="I40" s="29" t="s">
        <v>50</v>
      </c>
      <c r="J40" s="28">
        <v>1</v>
      </c>
      <c r="K40" s="28">
        <v>1</v>
      </c>
    </row>
    <row r="41" spans="2:11">
      <c r="B41" s="25">
        <v>43892</v>
      </c>
      <c r="C41" s="25">
        <v>43897</v>
      </c>
      <c r="D41" s="31">
        <v>5417</v>
      </c>
      <c r="E41" s="27" t="s">
        <v>43</v>
      </c>
      <c r="F41" s="28" t="s">
        <v>44</v>
      </c>
      <c r="G41" s="27" t="s">
        <v>15</v>
      </c>
      <c r="H41" s="30" t="s">
        <v>45</v>
      </c>
      <c r="I41" s="29" t="s">
        <v>46</v>
      </c>
      <c r="J41" s="28">
        <v>6</v>
      </c>
      <c r="K41" s="28">
        <v>3</v>
      </c>
    </row>
    <row r="42" spans="2:11">
      <c r="B42" s="25">
        <v>43889</v>
      </c>
      <c r="C42" s="25"/>
      <c r="D42" s="26">
        <v>1220</v>
      </c>
      <c r="E42" s="27" t="s">
        <v>39</v>
      </c>
      <c r="F42" s="28" t="s">
        <v>40</v>
      </c>
      <c r="G42" s="27" t="s">
        <v>41</v>
      </c>
      <c r="H42" s="30" t="s">
        <v>34</v>
      </c>
      <c r="I42" s="29" t="s">
        <v>42</v>
      </c>
      <c r="J42" s="28"/>
      <c r="K42" s="28">
        <v>4</v>
      </c>
    </row>
    <row r="43" spans="2:11">
      <c r="B43" s="25">
        <v>43888</v>
      </c>
      <c r="C43" s="25"/>
      <c r="D43" s="26">
        <v>1202</v>
      </c>
      <c r="E43" s="27" t="s">
        <v>36</v>
      </c>
      <c r="F43" s="28" t="s">
        <v>32</v>
      </c>
      <c r="G43" s="27" t="s">
        <v>38</v>
      </c>
      <c r="H43" s="30" t="s">
        <v>34</v>
      </c>
      <c r="I43" s="29" t="s">
        <v>35</v>
      </c>
      <c r="J43" s="28"/>
      <c r="K43" s="28">
        <v>4</v>
      </c>
    </row>
    <row r="44" spans="2:11">
      <c r="B44" s="25">
        <v>43886</v>
      </c>
      <c r="C44" s="25"/>
      <c r="D44" s="26">
        <v>1207</v>
      </c>
      <c r="E44" s="27" t="s">
        <v>36</v>
      </c>
      <c r="F44" s="28" t="s">
        <v>32</v>
      </c>
      <c r="G44" s="27" t="s">
        <v>37</v>
      </c>
      <c r="H44" s="30" t="s">
        <v>34</v>
      </c>
      <c r="I44" s="29" t="s">
        <v>35</v>
      </c>
      <c r="J44" s="28"/>
      <c r="K44" s="28">
        <v>4</v>
      </c>
    </row>
    <row r="45" spans="2:11">
      <c r="B45" s="25">
        <v>43885</v>
      </c>
      <c r="C45" s="25"/>
      <c r="D45" s="26">
        <v>1207</v>
      </c>
      <c r="E45" s="27" t="s">
        <v>31</v>
      </c>
      <c r="F45" s="28" t="s">
        <v>32</v>
      </c>
      <c r="G45" s="27" t="s">
        <v>33</v>
      </c>
      <c r="H45" s="30" t="s">
        <v>34</v>
      </c>
      <c r="I45" s="29" t="s">
        <v>35</v>
      </c>
      <c r="J45" s="28"/>
      <c r="K45" s="28">
        <v>4</v>
      </c>
    </row>
    <row r="46" spans="2:11">
      <c r="B46" s="25">
        <v>43882</v>
      </c>
      <c r="C46" s="25"/>
      <c r="D46" s="26">
        <v>3432</v>
      </c>
      <c r="E46" s="27" t="s">
        <v>27</v>
      </c>
      <c r="F46" s="28" t="s">
        <v>28</v>
      </c>
      <c r="G46" s="27" t="s">
        <v>29</v>
      </c>
      <c r="H46" s="29" t="s">
        <v>30</v>
      </c>
      <c r="I46" s="29" t="s">
        <v>22</v>
      </c>
      <c r="J46" s="28"/>
      <c r="K46" s="28">
        <v>2</v>
      </c>
    </row>
    <row r="47" spans="2:11">
      <c r="B47" s="25">
        <v>43881</v>
      </c>
      <c r="C47" s="25"/>
      <c r="D47" s="26">
        <v>5103</v>
      </c>
      <c r="E47" s="27" t="s">
        <v>23</v>
      </c>
      <c r="F47" s="28" t="s">
        <v>24</v>
      </c>
      <c r="G47" s="27" t="s">
        <v>20</v>
      </c>
      <c r="H47" s="29" t="s">
        <v>25</v>
      </c>
      <c r="I47" s="29" t="s">
        <v>26</v>
      </c>
      <c r="J47" s="28"/>
      <c r="K47" s="28">
        <v>2</v>
      </c>
    </row>
    <row r="48" spans="2:11">
      <c r="B48" s="25">
        <v>43875</v>
      </c>
      <c r="C48" s="25"/>
      <c r="D48" s="26">
        <v>8460</v>
      </c>
      <c r="E48" s="27" t="s">
        <v>18</v>
      </c>
      <c r="F48" s="28" t="s">
        <v>19</v>
      </c>
      <c r="G48" s="27" t="s">
        <v>20</v>
      </c>
      <c r="H48" s="29" t="s">
        <v>21</v>
      </c>
      <c r="I48" s="29" t="s">
        <v>22</v>
      </c>
      <c r="J48" s="28"/>
      <c r="K48" s="28">
        <v>2</v>
      </c>
    </row>
    <row r="49" spans="2:11">
      <c r="B49" s="25">
        <v>43873</v>
      </c>
      <c r="C49" s="25"/>
      <c r="D49" s="26">
        <v>8593</v>
      </c>
      <c r="E49" s="27" t="s">
        <v>13</v>
      </c>
      <c r="F49" s="28" t="s">
        <v>14</v>
      </c>
      <c r="G49" s="27" t="s">
        <v>15</v>
      </c>
      <c r="H49" s="29" t="s">
        <v>16</v>
      </c>
      <c r="I49" s="29" t="s">
        <v>17</v>
      </c>
      <c r="J49" s="28">
        <v>1</v>
      </c>
      <c r="K49" s="28">
        <v>1</v>
      </c>
    </row>
    <row r="50" spans="2:11">
      <c r="B50" s="25">
        <v>43868</v>
      </c>
      <c r="C50" s="25"/>
      <c r="D50" s="26">
        <v>8262</v>
      </c>
      <c r="E50" s="27" t="s">
        <v>139</v>
      </c>
      <c r="F50" s="28" t="s">
        <v>140</v>
      </c>
      <c r="G50" s="27" t="s">
        <v>20</v>
      </c>
      <c r="H50" s="29" t="s">
        <v>141</v>
      </c>
      <c r="I50" s="29" t="s">
        <v>22</v>
      </c>
      <c r="J50" s="28"/>
      <c r="K50" s="28">
        <v>2</v>
      </c>
    </row>
    <row r="51" spans="2:11">
      <c r="B51" s="25">
        <v>43867</v>
      </c>
      <c r="C51" s="25"/>
      <c r="D51" s="26">
        <v>8000</v>
      </c>
      <c r="E51" s="27" t="s">
        <v>75</v>
      </c>
      <c r="F51" s="28" t="s">
        <v>19</v>
      </c>
      <c r="G51" s="27" t="s">
        <v>142</v>
      </c>
      <c r="H51" s="29" t="s">
        <v>143</v>
      </c>
      <c r="I51" s="29" t="s">
        <v>22</v>
      </c>
      <c r="J51" s="28"/>
      <c r="K51" s="28">
        <v>1</v>
      </c>
    </row>
    <row r="52" spans="2:11">
      <c r="B52" s="25">
        <v>43861</v>
      </c>
      <c r="C52" s="25"/>
      <c r="D52" s="26">
        <v>8460</v>
      </c>
      <c r="E52" s="27" t="s">
        <v>18</v>
      </c>
      <c r="F52" s="28" t="s">
        <v>19</v>
      </c>
      <c r="G52" s="27" t="s">
        <v>20</v>
      </c>
      <c r="H52" s="29" t="s">
        <v>144</v>
      </c>
      <c r="I52" s="29" t="s">
        <v>22</v>
      </c>
      <c r="J52" s="28"/>
      <c r="K52" s="28">
        <v>2</v>
      </c>
    </row>
    <row r="53" spans="2:11">
      <c r="B53" s="25">
        <v>43850</v>
      </c>
      <c r="C53" s="25"/>
      <c r="D53" s="26">
        <v>8951</v>
      </c>
      <c r="E53" s="27" t="s">
        <v>99</v>
      </c>
      <c r="F53" s="28" t="s">
        <v>19</v>
      </c>
      <c r="G53" s="27" t="s">
        <v>20</v>
      </c>
      <c r="H53" s="29" t="s">
        <v>145</v>
      </c>
      <c r="I53" s="29" t="s">
        <v>22</v>
      </c>
      <c r="J53" s="28"/>
      <c r="K53" s="28">
        <v>1</v>
      </c>
    </row>
    <row r="54" spans="2:11">
      <c r="B54" s="25">
        <v>43847</v>
      </c>
      <c r="C54" s="25"/>
      <c r="D54" s="26">
        <v>8000</v>
      </c>
      <c r="E54" s="27" t="s">
        <v>75</v>
      </c>
      <c r="F54" s="28" t="s">
        <v>19</v>
      </c>
      <c r="G54" s="27" t="s">
        <v>146</v>
      </c>
      <c r="H54" s="29" t="s">
        <v>147</v>
      </c>
      <c r="I54" s="29" t="s">
        <v>22</v>
      </c>
      <c r="J54" s="28"/>
      <c r="K54" s="28">
        <v>2</v>
      </c>
    </row>
    <row r="55" spans="2:11">
      <c r="B55" s="25">
        <v>43845</v>
      </c>
      <c r="C55" s="25"/>
      <c r="D55" s="26">
        <v>5313</v>
      </c>
      <c r="E55" s="27" t="s">
        <v>148</v>
      </c>
      <c r="F55" s="28" t="s">
        <v>44</v>
      </c>
      <c r="G55" s="27" t="s">
        <v>15</v>
      </c>
      <c r="H55" s="27" t="s">
        <v>149</v>
      </c>
      <c r="I55" s="39" t="s">
        <v>22</v>
      </c>
      <c r="J55" s="26"/>
      <c r="K55" s="28">
        <v>2</v>
      </c>
    </row>
    <row r="56" spans="2:11">
      <c r="B56" s="25">
        <v>43819</v>
      </c>
      <c r="C56" s="25"/>
      <c r="D56" s="26">
        <v>8956</v>
      </c>
      <c r="E56" s="27" t="s">
        <v>150</v>
      </c>
      <c r="F56" s="28" t="s">
        <v>44</v>
      </c>
      <c r="G56" s="27" t="s">
        <v>151</v>
      </c>
      <c r="H56" s="29" t="s">
        <v>152</v>
      </c>
      <c r="I56" s="29" t="s">
        <v>83</v>
      </c>
      <c r="J56" s="28"/>
      <c r="K56" s="28">
        <v>1</v>
      </c>
    </row>
    <row r="57" spans="2:11">
      <c r="B57" s="25">
        <v>43818</v>
      </c>
      <c r="C57" s="25"/>
      <c r="D57" s="31">
        <v>1912</v>
      </c>
      <c r="E57" s="27" t="s">
        <v>153</v>
      </c>
      <c r="F57" s="28" t="s">
        <v>85</v>
      </c>
      <c r="G57" s="27" t="s">
        <v>154</v>
      </c>
      <c r="H57" s="40" t="s">
        <v>155</v>
      </c>
      <c r="I57" s="29" t="s">
        <v>88</v>
      </c>
      <c r="J57" s="28"/>
      <c r="K57" s="28">
        <v>3</v>
      </c>
    </row>
    <row r="58" spans="2:11">
      <c r="B58" s="25">
        <v>43810</v>
      </c>
      <c r="C58" s="25"/>
      <c r="D58" s="31">
        <v>5415</v>
      </c>
      <c r="E58" s="27" t="s">
        <v>156</v>
      </c>
      <c r="F58" s="28" t="s">
        <v>24</v>
      </c>
      <c r="G58" s="27" t="s">
        <v>20</v>
      </c>
      <c r="H58" s="41" t="s">
        <v>157</v>
      </c>
      <c r="I58" s="29" t="s">
        <v>22</v>
      </c>
      <c r="J58" s="28"/>
      <c r="K58" s="28">
        <v>1</v>
      </c>
    </row>
    <row r="59" spans="2:11">
      <c r="B59" s="25">
        <v>43808</v>
      </c>
      <c r="C59" s="25"/>
      <c r="D59" s="31">
        <v>8000</v>
      </c>
      <c r="E59" s="27" t="s">
        <v>75</v>
      </c>
      <c r="F59" s="28" t="s">
        <v>19</v>
      </c>
      <c r="G59" s="27" t="s">
        <v>158</v>
      </c>
      <c r="H59" s="29" t="s">
        <v>159</v>
      </c>
      <c r="I59" s="29" t="s">
        <v>22</v>
      </c>
      <c r="J59" s="28"/>
      <c r="K59" s="28">
        <v>3</v>
      </c>
    </row>
    <row r="60" spans="2:11">
      <c r="B60" s="25">
        <v>43798</v>
      </c>
      <c r="C60" s="25"/>
      <c r="D60" s="31">
        <v>5408</v>
      </c>
      <c r="E60" s="27" t="s">
        <v>160</v>
      </c>
      <c r="F60" s="28" t="s">
        <v>24</v>
      </c>
      <c r="G60" s="27" t="s">
        <v>20</v>
      </c>
      <c r="H60" s="29" t="s">
        <v>161</v>
      </c>
      <c r="I60" s="29" t="s">
        <v>22</v>
      </c>
      <c r="J60" s="28"/>
      <c r="K60" s="28">
        <v>3</v>
      </c>
    </row>
    <row r="61" spans="2:11">
      <c r="B61" s="25">
        <v>43797</v>
      </c>
      <c r="C61" s="25"/>
      <c r="D61" s="31">
        <v>5057</v>
      </c>
      <c r="E61" s="27" t="s">
        <v>162</v>
      </c>
      <c r="F61" s="28" t="s">
        <v>24</v>
      </c>
      <c r="G61" s="27" t="s">
        <v>20</v>
      </c>
      <c r="H61" s="29" t="s">
        <v>163</v>
      </c>
      <c r="I61" s="29" t="s">
        <v>22</v>
      </c>
      <c r="J61" s="28">
        <v>1</v>
      </c>
      <c r="K61" s="28"/>
    </row>
    <row r="62" spans="2:11">
      <c r="B62" s="25">
        <v>43791</v>
      </c>
      <c r="C62" s="25"/>
      <c r="D62" s="31">
        <v>8000</v>
      </c>
      <c r="E62" s="27" t="s">
        <v>75</v>
      </c>
      <c r="F62" s="28" t="s">
        <v>19</v>
      </c>
      <c r="G62" s="27" t="s">
        <v>164</v>
      </c>
      <c r="H62" s="29" t="s">
        <v>165</v>
      </c>
      <c r="I62" s="29" t="s">
        <v>22</v>
      </c>
      <c r="J62" s="28"/>
      <c r="K62" s="28">
        <v>3</v>
      </c>
    </row>
    <row r="63" spans="2:11">
      <c r="B63" s="25">
        <v>43789</v>
      </c>
      <c r="C63" s="25"/>
      <c r="D63" s="31">
        <v>8000</v>
      </c>
      <c r="E63" s="27" t="s">
        <v>75</v>
      </c>
      <c r="F63" s="28" t="s">
        <v>19</v>
      </c>
      <c r="G63" s="27" t="s">
        <v>166</v>
      </c>
      <c r="H63" s="29" t="s">
        <v>167</v>
      </c>
      <c r="I63" s="29" t="s">
        <v>22</v>
      </c>
      <c r="J63" s="28"/>
      <c r="K63" s="28">
        <v>2</v>
      </c>
    </row>
    <row r="64" spans="2:11">
      <c r="B64" s="25">
        <v>43788</v>
      </c>
      <c r="C64" s="25"/>
      <c r="D64" s="31">
        <v>6252</v>
      </c>
      <c r="E64" s="27" t="s">
        <v>168</v>
      </c>
      <c r="F64" s="28" t="s">
        <v>60</v>
      </c>
      <c r="G64" s="27" t="s">
        <v>169</v>
      </c>
      <c r="H64" s="29" t="s">
        <v>170</v>
      </c>
      <c r="I64" s="29" t="s">
        <v>46</v>
      </c>
      <c r="J64" s="28">
        <v>4</v>
      </c>
      <c r="K64" s="28">
        <v>1</v>
      </c>
    </row>
    <row r="65" spans="2:11">
      <c r="B65" s="25">
        <v>43786</v>
      </c>
      <c r="C65" s="25"/>
      <c r="D65" s="26">
        <v>5000</v>
      </c>
      <c r="E65" s="27" t="s">
        <v>171</v>
      </c>
      <c r="F65" s="28" t="s">
        <v>44</v>
      </c>
      <c r="G65" s="27" t="s">
        <v>172</v>
      </c>
      <c r="H65" s="29" t="s">
        <v>173</v>
      </c>
      <c r="I65" s="29" t="s">
        <v>174</v>
      </c>
      <c r="J65" s="28"/>
      <c r="K65" s="28">
        <v>1</v>
      </c>
    </row>
    <row r="66" spans="2:11">
      <c r="B66" s="25">
        <v>43784</v>
      </c>
      <c r="C66" s="25"/>
      <c r="D66" s="31">
        <v>8000</v>
      </c>
      <c r="E66" s="27" t="s">
        <v>75</v>
      </c>
      <c r="F66" s="28" t="s">
        <v>19</v>
      </c>
      <c r="G66" s="27" t="s">
        <v>175</v>
      </c>
      <c r="H66" s="29" t="s">
        <v>176</v>
      </c>
      <c r="I66" s="29" t="s">
        <v>22</v>
      </c>
      <c r="J66" s="28"/>
      <c r="K66" s="28">
        <v>1</v>
      </c>
    </row>
    <row r="67" spans="2:11">
      <c r="B67" s="25">
        <v>43782</v>
      </c>
      <c r="C67" s="25"/>
      <c r="D67" s="26">
        <v>8620</v>
      </c>
      <c r="E67" s="27" t="s">
        <v>177</v>
      </c>
      <c r="F67" s="28" t="s">
        <v>19</v>
      </c>
      <c r="G67" s="27" t="s">
        <v>178</v>
      </c>
      <c r="H67" s="29" t="s">
        <v>179</v>
      </c>
      <c r="I67" s="29" t="s">
        <v>22</v>
      </c>
      <c r="J67" s="28"/>
      <c r="K67" s="28">
        <v>2</v>
      </c>
    </row>
    <row r="68" spans="2:11">
      <c r="B68" s="25">
        <v>43781</v>
      </c>
      <c r="C68" s="25"/>
      <c r="D68" s="26">
        <v>8000</v>
      </c>
      <c r="E68" s="27" t="s">
        <v>180</v>
      </c>
      <c r="F68" s="28" t="s">
        <v>73</v>
      </c>
      <c r="G68" s="27" t="s">
        <v>181</v>
      </c>
      <c r="H68" s="29" t="s">
        <v>182</v>
      </c>
      <c r="I68" s="29" t="s">
        <v>54</v>
      </c>
      <c r="J68" s="28"/>
      <c r="K68" s="28">
        <v>1</v>
      </c>
    </row>
    <row r="69" spans="2:11">
      <c r="B69" s="25">
        <v>43778</v>
      </c>
      <c r="C69" s="25"/>
      <c r="D69" s="26">
        <v>3000</v>
      </c>
      <c r="E69" s="27" t="s">
        <v>183</v>
      </c>
      <c r="F69" s="28" t="s">
        <v>184</v>
      </c>
      <c r="G69" s="27" t="s">
        <v>185</v>
      </c>
      <c r="H69" s="29"/>
      <c r="I69" s="29" t="s">
        <v>54</v>
      </c>
      <c r="J69" s="28"/>
      <c r="K69" s="28">
        <v>1</v>
      </c>
    </row>
    <row r="70" spans="2:11">
      <c r="B70" s="25">
        <v>43768</v>
      </c>
      <c r="C70" s="25"/>
      <c r="D70" s="31">
        <v>8620</v>
      </c>
      <c r="E70" s="27" t="s">
        <v>177</v>
      </c>
      <c r="F70" s="28" t="s">
        <v>19</v>
      </c>
      <c r="G70" s="27" t="s">
        <v>186</v>
      </c>
      <c r="H70" s="29" t="s">
        <v>187</v>
      </c>
      <c r="I70" s="29" t="s">
        <v>22</v>
      </c>
      <c r="J70" s="28"/>
      <c r="K70" s="28">
        <v>3</v>
      </c>
    </row>
    <row r="71" spans="2:11">
      <c r="B71" s="25">
        <v>43762</v>
      </c>
      <c r="C71" s="25"/>
      <c r="D71" s="31">
        <v>8000</v>
      </c>
      <c r="E71" s="27" t="s">
        <v>75</v>
      </c>
      <c r="F71" s="28" t="s">
        <v>19</v>
      </c>
      <c r="G71" s="27" t="s">
        <v>188</v>
      </c>
      <c r="H71" s="29" t="s">
        <v>189</v>
      </c>
      <c r="I71" s="29" t="s">
        <v>35</v>
      </c>
      <c r="J71" s="28"/>
      <c r="K71" s="28">
        <v>1</v>
      </c>
    </row>
    <row r="72" spans="2:11">
      <c r="B72" s="25">
        <v>43735</v>
      </c>
      <c r="C72" s="25"/>
      <c r="D72" s="31">
        <v>4853</v>
      </c>
      <c r="E72" s="27" t="s">
        <v>190</v>
      </c>
      <c r="F72" s="28" t="s">
        <v>24</v>
      </c>
      <c r="G72" s="27" t="s">
        <v>191</v>
      </c>
      <c r="H72" s="29" t="s">
        <v>192</v>
      </c>
      <c r="I72" s="29" t="s">
        <v>22</v>
      </c>
      <c r="J72" s="28"/>
      <c r="K72" s="28">
        <v>1</v>
      </c>
    </row>
    <row r="73" spans="2:11">
      <c r="B73" s="25">
        <v>43721</v>
      </c>
      <c r="C73" s="25"/>
      <c r="D73" s="26">
        <v>8000</v>
      </c>
      <c r="E73" s="27" t="s">
        <v>75</v>
      </c>
      <c r="F73" s="28" t="s">
        <v>19</v>
      </c>
      <c r="G73" s="27" t="s">
        <v>193</v>
      </c>
      <c r="H73" s="29" t="s">
        <v>194</v>
      </c>
      <c r="I73" s="29" t="s">
        <v>22</v>
      </c>
      <c r="J73" s="28"/>
      <c r="K73" s="28">
        <v>1</v>
      </c>
    </row>
    <row r="74" spans="2:11">
      <c r="B74" s="25">
        <v>43721</v>
      </c>
      <c r="C74" s="25"/>
      <c r="D74" s="26">
        <v>8000</v>
      </c>
      <c r="E74" s="27" t="s">
        <v>75</v>
      </c>
      <c r="F74" s="28" t="s">
        <v>19</v>
      </c>
      <c r="G74" s="27" t="s">
        <v>195</v>
      </c>
      <c r="H74" s="29" t="s">
        <v>194</v>
      </c>
      <c r="I74" s="29" t="s">
        <v>196</v>
      </c>
      <c r="J74" s="28"/>
      <c r="K74" s="28">
        <v>1</v>
      </c>
    </row>
    <row r="75" spans="2:11">
      <c r="B75" s="25">
        <v>43692</v>
      </c>
      <c r="C75" s="25"/>
      <c r="D75" s="26">
        <v>5000</v>
      </c>
      <c r="E75" s="27" t="s">
        <v>171</v>
      </c>
      <c r="F75" s="28" t="s">
        <v>44</v>
      </c>
      <c r="G75" s="27" t="s">
        <v>197</v>
      </c>
      <c r="H75" s="29" t="s">
        <v>173</v>
      </c>
      <c r="I75" s="29" t="s">
        <v>50</v>
      </c>
      <c r="J75" s="28">
        <v>10</v>
      </c>
      <c r="K75" s="28"/>
    </row>
    <row r="76" spans="2:11">
      <c r="B76" s="25">
        <v>43658</v>
      </c>
      <c r="C76" s="25"/>
      <c r="D76" s="26">
        <v>8180</v>
      </c>
      <c r="E76" s="27" t="s">
        <v>198</v>
      </c>
      <c r="F76" s="28" t="s">
        <v>73</v>
      </c>
      <c r="G76" s="27" t="s">
        <v>199</v>
      </c>
      <c r="H76" s="29" t="s">
        <v>200</v>
      </c>
      <c r="I76" s="29" t="s">
        <v>201</v>
      </c>
      <c r="J76" s="28"/>
      <c r="K76" s="28">
        <v>1</v>
      </c>
    </row>
    <row r="77" spans="2:11">
      <c r="B77" s="25">
        <v>43656</v>
      </c>
      <c r="C77" s="25"/>
      <c r="D77" s="26">
        <v>8906</v>
      </c>
      <c r="E77" s="27" t="s">
        <v>202</v>
      </c>
      <c r="F77" s="28" t="s">
        <v>73</v>
      </c>
      <c r="G77" s="27" t="s">
        <v>15</v>
      </c>
      <c r="H77" s="29" t="s">
        <v>203</v>
      </c>
      <c r="I77" s="29" t="s">
        <v>201</v>
      </c>
      <c r="J77" s="28"/>
      <c r="K77" s="28">
        <v>1</v>
      </c>
    </row>
    <row r="78" spans="2:11">
      <c r="B78" s="25">
        <v>43651</v>
      </c>
      <c r="C78" s="25"/>
      <c r="D78" s="26">
        <v>6130</v>
      </c>
      <c r="E78" s="27" t="s">
        <v>204</v>
      </c>
      <c r="F78" s="28" t="s">
        <v>60</v>
      </c>
      <c r="G78" s="27" t="s">
        <v>104</v>
      </c>
      <c r="H78" s="29" t="s">
        <v>205</v>
      </c>
      <c r="I78" s="29" t="s">
        <v>54</v>
      </c>
      <c r="J78" s="28"/>
      <c r="K78" s="28">
        <v>1</v>
      </c>
    </row>
    <row r="79" spans="2:11">
      <c r="B79" s="25">
        <v>43647</v>
      </c>
      <c r="C79" s="25"/>
      <c r="D79" s="26">
        <v>8917</v>
      </c>
      <c r="E79" s="27" t="s">
        <v>206</v>
      </c>
      <c r="F79" s="28" t="s">
        <v>44</v>
      </c>
      <c r="G79" s="27" t="s">
        <v>15</v>
      </c>
      <c r="H79" s="29" t="s">
        <v>207</v>
      </c>
      <c r="I79" s="29" t="s">
        <v>11</v>
      </c>
      <c r="J79" s="28">
        <v>2</v>
      </c>
      <c r="K79" s="28">
        <v>1</v>
      </c>
    </row>
    <row r="80" spans="2:11">
      <c r="B80" s="25">
        <v>43644</v>
      </c>
      <c r="C80" s="25"/>
      <c r="D80" s="26">
        <v>8108</v>
      </c>
      <c r="E80" s="27" t="s">
        <v>208</v>
      </c>
      <c r="F80" s="28" t="s">
        <v>73</v>
      </c>
      <c r="G80" s="27" t="s">
        <v>209</v>
      </c>
      <c r="H80" s="29" t="s">
        <v>210</v>
      </c>
      <c r="I80" s="29" t="s">
        <v>54</v>
      </c>
      <c r="J80" s="28"/>
      <c r="K80" s="28">
        <v>2</v>
      </c>
    </row>
    <row r="81" spans="2:11">
      <c r="B81" s="25">
        <v>43640</v>
      </c>
      <c r="C81" s="25"/>
      <c r="D81" s="26">
        <v>5085</v>
      </c>
      <c r="E81" s="27" t="s">
        <v>211</v>
      </c>
      <c r="F81" s="28" t="s">
        <v>44</v>
      </c>
      <c r="G81" s="27" t="s">
        <v>15</v>
      </c>
      <c r="H81" s="29" t="s">
        <v>212</v>
      </c>
      <c r="I81" s="29" t="s">
        <v>46</v>
      </c>
      <c r="J81" s="28">
        <v>4</v>
      </c>
      <c r="K81" s="28">
        <v>1</v>
      </c>
    </row>
    <row r="82" spans="2:11">
      <c r="B82" s="25">
        <v>43627</v>
      </c>
      <c r="C82" s="25"/>
      <c r="D82" s="26">
        <v>8000</v>
      </c>
      <c r="E82" s="27" t="s">
        <v>180</v>
      </c>
      <c r="F82" s="28" t="s">
        <v>73</v>
      </c>
      <c r="G82" s="27" t="s">
        <v>213</v>
      </c>
      <c r="H82" s="29" t="s">
        <v>214</v>
      </c>
      <c r="I82" s="29" t="s">
        <v>46</v>
      </c>
      <c r="J82" s="28">
        <v>4</v>
      </c>
      <c r="K82" s="28">
        <v>1</v>
      </c>
    </row>
    <row r="83" spans="2:11">
      <c r="B83" s="25">
        <v>43624</v>
      </c>
      <c r="C83" s="25"/>
      <c r="D83" s="26">
        <v>6020</v>
      </c>
      <c r="E83" s="27" t="s">
        <v>215</v>
      </c>
      <c r="F83" s="28" t="s">
        <v>60</v>
      </c>
      <c r="G83" s="27" t="s">
        <v>216</v>
      </c>
      <c r="H83" s="29" t="s">
        <v>217</v>
      </c>
      <c r="I83" s="29" t="s">
        <v>46</v>
      </c>
      <c r="J83" s="28">
        <v>6</v>
      </c>
      <c r="K83" s="28">
        <v>2</v>
      </c>
    </row>
    <row r="84" spans="2:11">
      <c r="B84" s="42">
        <v>43614</v>
      </c>
      <c r="C84" s="37"/>
      <c r="D84" s="3">
        <v>5610</v>
      </c>
      <c r="E84" s="34" t="s">
        <v>218</v>
      </c>
      <c r="F84" s="31" t="s">
        <v>44</v>
      </c>
      <c r="G84" s="27" t="s">
        <v>219</v>
      </c>
      <c r="H84" s="35" t="s">
        <v>220</v>
      </c>
      <c r="I84" s="29" t="s">
        <v>54</v>
      </c>
      <c r="J84" s="28"/>
      <c r="K84" s="31">
        <v>3</v>
      </c>
    </row>
    <row r="85" spans="2:11">
      <c r="B85" s="42">
        <v>43613</v>
      </c>
      <c r="C85" s="37"/>
      <c r="D85" s="3">
        <v>6144</v>
      </c>
      <c r="E85" s="34" t="s">
        <v>221</v>
      </c>
      <c r="F85" s="31" t="s">
        <v>60</v>
      </c>
      <c r="G85" s="27" t="s">
        <v>15</v>
      </c>
      <c r="H85" s="35" t="s">
        <v>222</v>
      </c>
      <c r="I85" s="29" t="s">
        <v>54</v>
      </c>
      <c r="J85" s="28"/>
      <c r="K85" s="31">
        <v>2</v>
      </c>
    </row>
    <row r="86" spans="2:11">
      <c r="B86" s="42">
        <v>43612</v>
      </c>
      <c r="C86" s="42"/>
      <c r="D86" s="33">
        <v>8472</v>
      </c>
      <c r="E86" s="34" t="s">
        <v>223</v>
      </c>
      <c r="F86" s="31" t="s">
        <v>73</v>
      </c>
      <c r="G86" s="27" t="s">
        <v>224</v>
      </c>
      <c r="H86" s="35" t="s">
        <v>225</v>
      </c>
      <c r="I86" s="29" t="s">
        <v>54</v>
      </c>
      <c r="J86" s="28"/>
      <c r="K86" s="31">
        <v>2</v>
      </c>
    </row>
    <row r="87" spans="2:11">
      <c r="B87" s="42">
        <v>43609</v>
      </c>
      <c r="C87" s="42"/>
      <c r="D87" s="33">
        <v>6010</v>
      </c>
      <c r="E87" s="34" t="s">
        <v>226</v>
      </c>
      <c r="F87" s="31" t="s">
        <v>60</v>
      </c>
      <c r="G87" s="27" t="s">
        <v>15</v>
      </c>
      <c r="H87" s="35" t="s">
        <v>227</v>
      </c>
      <c r="I87" s="29" t="s">
        <v>46</v>
      </c>
      <c r="J87" s="28">
        <v>5</v>
      </c>
      <c r="K87" s="31">
        <v>1</v>
      </c>
    </row>
    <row r="88" spans="2:11">
      <c r="B88" s="25">
        <v>43598</v>
      </c>
      <c r="C88" s="25"/>
      <c r="D88" s="26">
        <v>8000</v>
      </c>
      <c r="E88" s="27" t="s">
        <v>180</v>
      </c>
      <c r="F88" s="28" t="s">
        <v>73</v>
      </c>
      <c r="G88" s="27" t="s">
        <v>228</v>
      </c>
      <c r="H88" s="29" t="s">
        <v>229</v>
      </c>
      <c r="I88" s="29" t="s">
        <v>54</v>
      </c>
      <c r="J88" s="28"/>
      <c r="K88" s="28">
        <v>2</v>
      </c>
    </row>
    <row r="89" spans="2:11">
      <c r="B89" s="25">
        <v>43594</v>
      </c>
      <c r="C89" s="25"/>
      <c r="D89" s="26">
        <v>9230</v>
      </c>
      <c r="E89" s="27" t="s">
        <v>230</v>
      </c>
      <c r="F89" s="28" t="s">
        <v>231</v>
      </c>
      <c r="G89" s="27" t="s">
        <v>104</v>
      </c>
      <c r="H89" s="29" t="s">
        <v>232</v>
      </c>
      <c r="I89" s="29" t="s">
        <v>54</v>
      </c>
      <c r="J89" s="28"/>
      <c r="K89" s="28">
        <v>4</v>
      </c>
    </row>
    <row r="90" spans="2:11">
      <c r="B90" s="25">
        <v>43573</v>
      </c>
      <c r="C90" s="25"/>
      <c r="D90" s="26">
        <v>6005</v>
      </c>
      <c r="E90" s="27" t="s">
        <v>233</v>
      </c>
      <c r="F90" s="28" t="s">
        <v>60</v>
      </c>
      <c r="G90" s="27" t="s">
        <v>234</v>
      </c>
      <c r="H90" s="29" t="s">
        <v>235</v>
      </c>
      <c r="I90" s="29" t="s">
        <v>54</v>
      </c>
      <c r="J90" s="28"/>
      <c r="K90" s="28">
        <v>1</v>
      </c>
    </row>
    <row r="91" spans="2:11">
      <c r="B91" s="25">
        <v>43571</v>
      </c>
      <c r="C91" s="25"/>
      <c r="D91" s="26">
        <v>8000</v>
      </c>
      <c r="E91" s="27" t="s">
        <v>180</v>
      </c>
      <c r="F91" s="28" t="s">
        <v>73</v>
      </c>
      <c r="G91" s="27" t="s">
        <v>236</v>
      </c>
      <c r="H91" s="29" t="s">
        <v>237</v>
      </c>
      <c r="I91" s="29" t="s">
        <v>54</v>
      </c>
      <c r="J91" s="28"/>
      <c r="K91" s="28">
        <v>2</v>
      </c>
    </row>
    <row r="92" spans="2:11">
      <c r="B92" s="25">
        <v>43567</v>
      </c>
      <c r="C92" s="25"/>
      <c r="D92" s="26">
        <v>5034</v>
      </c>
      <c r="E92" s="27" t="s">
        <v>238</v>
      </c>
      <c r="F92" s="28" t="s">
        <v>44</v>
      </c>
      <c r="G92" s="27" t="s">
        <v>15</v>
      </c>
      <c r="H92" s="29" t="s">
        <v>239</v>
      </c>
      <c r="I92" s="29" t="s">
        <v>46</v>
      </c>
      <c r="J92" s="28">
        <v>5</v>
      </c>
      <c r="K92" s="28">
        <v>1</v>
      </c>
    </row>
    <row r="93" spans="2:11">
      <c r="B93" s="25">
        <v>43559</v>
      </c>
      <c r="C93" s="25"/>
      <c r="D93" s="26">
        <v>5618</v>
      </c>
      <c r="E93" s="27" t="s">
        <v>240</v>
      </c>
      <c r="F93" s="28" t="s">
        <v>44</v>
      </c>
      <c r="G93" s="27" t="s">
        <v>15</v>
      </c>
      <c r="H93" s="30" t="s">
        <v>241</v>
      </c>
      <c r="I93" s="29" t="s">
        <v>17</v>
      </c>
      <c r="J93" s="28">
        <v>1</v>
      </c>
      <c r="K93" s="28">
        <v>1</v>
      </c>
    </row>
    <row r="94" spans="2:11">
      <c r="B94" s="25">
        <v>43557</v>
      </c>
      <c r="C94" s="25"/>
      <c r="D94" s="26">
        <v>1180</v>
      </c>
      <c r="E94" s="27" t="s">
        <v>242</v>
      </c>
      <c r="F94" s="28" t="s">
        <v>243</v>
      </c>
      <c r="G94" s="27" t="s">
        <v>244</v>
      </c>
      <c r="H94" s="30" t="s">
        <v>245</v>
      </c>
      <c r="I94" s="29" t="s">
        <v>246</v>
      </c>
      <c r="J94" s="28"/>
      <c r="K94" s="28">
        <v>1</v>
      </c>
    </row>
    <row r="95" spans="2:11">
      <c r="B95" s="25">
        <v>43556</v>
      </c>
      <c r="C95" s="25"/>
      <c r="D95" s="26">
        <v>1180</v>
      </c>
      <c r="E95" s="27" t="s">
        <v>247</v>
      </c>
      <c r="F95" s="28" t="s">
        <v>243</v>
      </c>
      <c r="G95" s="27" t="s">
        <v>244</v>
      </c>
      <c r="H95" s="30" t="s">
        <v>245</v>
      </c>
      <c r="I95" s="29" t="s">
        <v>246</v>
      </c>
      <c r="J95" s="28"/>
      <c r="K95" s="28">
        <v>3</v>
      </c>
    </row>
    <row r="96" spans="2:11">
      <c r="B96" s="25">
        <v>43550</v>
      </c>
      <c r="C96" s="25"/>
      <c r="D96" s="26">
        <v>8400</v>
      </c>
      <c r="E96" s="27" t="s">
        <v>248</v>
      </c>
      <c r="F96" s="28" t="s">
        <v>73</v>
      </c>
      <c r="G96" s="27" t="s">
        <v>249</v>
      </c>
      <c r="H96" s="30" t="s">
        <v>250</v>
      </c>
      <c r="I96" s="29" t="s">
        <v>54</v>
      </c>
      <c r="J96" s="28"/>
      <c r="K96" s="28">
        <v>5</v>
      </c>
    </row>
    <row r="97" spans="2:11">
      <c r="B97" s="25">
        <v>43549</v>
      </c>
      <c r="C97" s="25"/>
      <c r="D97" s="26">
        <v>8400</v>
      </c>
      <c r="E97" s="27" t="s">
        <v>248</v>
      </c>
      <c r="F97" s="28" t="s">
        <v>73</v>
      </c>
      <c r="G97" s="27" t="s">
        <v>249</v>
      </c>
      <c r="H97" s="30" t="s">
        <v>250</v>
      </c>
      <c r="I97" s="29" t="s">
        <v>54</v>
      </c>
      <c r="J97" s="28"/>
      <c r="K97" s="28">
        <v>5</v>
      </c>
    </row>
    <row r="98" spans="2:11">
      <c r="B98" s="25">
        <v>43543</v>
      </c>
      <c r="C98" s="25"/>
      <c r="D98" s="26">
        <v>5036</v>
      </c>
      <c r="E98" s="27" t="s">
        <v>251</v>
      </c>
      <c r="F98" s="28" t="s">
        <v>44</v>
      </c>
      <c r="G98" s="27" t="s">
        <v>15</v>
      </c>
      <c r="H98" s="30" t="s">
        <v>252</v>
      </c>
      <c r="I98" s="29" t="s">
        <v>54</v>
      </c>
      <c r="J98" s="28"/>
      <c r="K98" s="28">
        <v>1</v>
      </c>
    </row>
    <row r="99" spans="2:11">
      <c r="B99" s="25">
        <v>43542</v>
      </c>
      <c r="C99" s="25"/>
      <c r="D99" s="26">
        <v>8000</v>
      </c>
      <c r="E99" s="27" t="s">
        <v>180</v>
      </c>
      <c r="F99" s="28" t="s">
        <v>73</v>
      </c>
      <c r="G99" s="27" t="s">
        <v>253</v>
      </c>
      <c r="H99" s="30" t="s">
        <v>254</v>
      </c>
      <c r="I99" s="29" t="s">
        <v>54</v>
      </c>
      <c r="J99" s="28"/>
      <c r="K99" s="28">
        <v>2</v>
      </c>
    </row>
    <row r="100" spans="2:11">
      <c r="B100" s="25">
        <v>43535</v>
      </c>
      <c r="C100" s="25"/>
      <c r="D100" s="26">
        <v>5624</v>
      </c>
      <c r="E100" s="27" t="s">
        <v>255</v>
      </c>
      <c r="F100" s="28" t="s">
        <v>44</v>
      </c>
      <c r="G100" s="27" t="s">
        <v>15</v>
      </c>
      <c r="H100" s="30" t="s">
        <v>256</v>
      </c>
      <c r="I100" s="29" t="s">
        <v>46</v>
      </c>
      <c r="J100" s="28">
        <v>4</v>
      </c>
      <c r="K100" s="28">
        <v>1</v>
      </c>
    </row>
    <row r="101" spans="2:11">
      <c r="B101" s="25">
        <v>43532</v>
      </c>
      <c r="C101" s="25"/>
      <c r="D101" s="26">
        <v>8000</v>
      </c>
      <c r="E101" s="27" t="s">
        <v>180</v>
      </c>
      <c r="F101" s="28" t="s">
        <v>73</v>
      </c>
      <c r="G101" s="27" t="s">
        <v>257</v>
      </c>
      <c r="H101" s="30" t="s">
        <v>258</v>
      </c>
      <c r="I101" s="29" t="s">
        <v>54</v>
      </c>
      <c r="J101" s="28"/>
      <c r="K101" s="28">
        <v>2</v>
      </c>
    </row>
    <row r="102" spans="2:11">
      <c r="B102" s="25">
        <v>43531</v>
      </c>
      <c r="C102" s="25"/>
      <c r="D102" s="26">
        <v>4665</v>
      </c>
      <c r="E102" s="27" t="s">
        <v>259</v>
      </c>
      <c r="F102" s="28" t="s">
        <v>44</v>
      </c>
      <c r="G102" s="27" t="s">
        <v>260</v>
      </c>
      <c r="H102" s="30" t="s">
        <v>261</v>
      </c>
      <c r="I102" s="29" t="s">
        <v>54</v>
      </c>
      <c r="J102" s="28"/>
      <c r="K102" s="28">
        <v>2</v>
      </c>
    </row>
    <row r="103" spans="2:11">
      <c r="B103" s="25">
        <v>43528</v>
      </c>
      <c r="C103" s="25"/>
      <c r="D103" s="26">
        <v>8000</v>
      </c>
      <c r="E103" s="27" t="s">
        <v>180</v>
      </c>
      <c r="F103" s="28" t="s">
        <v>73</v>
      </c>
      <c r="G103" s="27" t="s">
        <v>262</v>
      </c>
      <c r="H103" s="30" t="s">
        <v>263</v>
      </c>
      <c r="I103" s="29" t="s">
        <v>54</v>
      </c>
      <c r="J103" s="28"/>
      <c r="K103" s="28">
        <v>2</v>
      </c>
    </row>
    <row r="104" spans="2:11">
      <c r="B104" s="25">
        <v>43525</v>
      </c>
      <c r="C104" s="25"/>
      <c r="D104" s="26">
        <v>5506</v>
      </c>
      <c r="E104" s="27" t="s">
        <v>264</v>
      </c>
      <c r="F104" s="28" t="s">
        <v>44</v>
      </c>
      <c r="G104" s="27" t="s">
        <v>15</v>
      </c>
      <c r="H104" s="30" t="s">
        <v>265</v>
      </c>
      <c r="I104" s="29" t="s">
        <v>266</v>
      </c>
      <c r="J104" s="28">
        <v>1</v>
      </c>
      <c r="K104" s="28">
        <v>1</v>
      </c>
    </row>
    <row r="105" spans="2:11">
      <c r="B105" s="25">
        <v>43524</v>
      </c>
      <c r="C105" s="25"/>
      <c r="D105" s="26">
        <v>8000</v>
      </c>
      <c r="E105" s="27" t="s">
        <v>180</v>
      </c>
      <c r="F105" s="28" t="s">
        <v>73</v>
      </c>
      <c r="G105" s="27" t="s">
        <v>267</v>
      </c>
      <c r="H105" s="30" t="s">
        <v>268</v>
      </c>
      <c r="I105" s="29" t="s">
        <v>54</v>
      </c>
      <c r="J105" s="28"/>
      <c r="K105" s="28">
        <v>2</v>
      </c>
    </row>
    <row r="106" spans="2:11">
      <c r="B106" s="25">
        <v>43524</v>
      </c>
      <c r="C106" s="25"/>
      <c r="D106" s="26">
        <v>5712</v>
      </c>
      <c r="E106" s="27" t="s">
        <v>269</v>
      </c>
      <c r="F106" s="28" t="s">
        <v>44</v>
      </c>
      <c r="G106" s="27" t="s">
        <v>15</v>
      </c>
      <c r="H106" s="30" t="s">
        <v>270</v>
      </c>
      <c r="I106" s="29" t="s">
        <v>54</v>
      </c>
      <c r="J106" s="28"/>
      <c r="K106" s="28">
        <v>2</v>
      </c>
    </row>
    <row r="107" spans="2:11">
      <c r="B107" s="25">
        <v>43523</v>
      </c>
      <c r="C107" s="25"/>
      <c r="D107" s="26">
        <v>8000</v>
      </c>
      <c r="E107" s="27" t="s">
        <v>180</v>
      </c>
      <c r="F107" s="28" t="s">
        <v>73</v>
      </c>
      <c r="G107" s="27" t="s">
        <v>271</v>
      </c>
      <c r="H107" s="30" t="s">
        <v>272</v>
      </c>
      <c r="I107" s="29" t="s">
        <v>54</v>
      </c>
      <c r="J107" s="28"/>
      <c r="K107" s="28">
        <v>2</v>
      </c>
    </row>
    <row r="108" spans="2:11">
      <c r="B108" s="25">
        <v>43521</v>
      </c>
      <c r="C108" s="25"/>
      <c r="D108" s="26">
        <v>8000</v>
      </c>
      <c r="E108" s="27" t="s">
        <v>180</v>
      </c>
      <c r="F108" s="28" t="s">
        <v>73</v>
      </c>
      <c r="G108" s="27" t="s">
        <v>273</v>
      </c>
      <c r="H108" s="30" t="s">
        <v>274</v>
      </c>
      <c r="I108" s="29" t="s">
        <v>42</v>
      </c>
      <c r="J108" s="28"/>
      <c r="K108" s="28">
        <v>2</v>
      </c>
    </row>
    <row r="109" spans="2:11">
      <c r="B109" s="25">
        <v>43516</v>
      </c>
      <c r="C109" s="25"/>
      <c r="D109" s="26">
        <v>8314</v>
      </c>
      <c r="E109" s="27" t="s">
        <v>275</v>
      </c>
      <c r="F109" s="28" t="s">
        <v>73</v>
      </c>
      <c r="G109" s="27" t="s">
        <v>15</v>
      </c>
      <c r="H109" s="30" t="s">
        <v>276</v>
      </c>
      <c r="I109" s="29" t="s">
        <v>54</v>
      </c>
      <c r="J109" s="28"/>
      <c r="K109" s="28">
        <v>2</v>
      </c>
    </row>
    <row r="110" spans="2:11">
      <c r="B110" s="25">
        <v>43511</v>
      </c>
      <c r="C110" s="25"/>
      <c r="D110" s="26">
        <v>1200</v>
      </c>
      <c r="E110" s="27" t="s">
        <v>277</v>
      </c>
      <c r="F110" s="28" t="s">
        <v>40</v>
      </c>
      <c r="G110" s="27" t="s">
        <v>278</v>
      </c>
      <c r="H110" s="30" t="s">
        <v>34</v>
      </c>
      <c r="I110" s="29" t="s">
        <v>42</v>
      </c>
      <c r="J110" s="28"/>
      <c r="K110" s="28">
        <v>4</v>
      </c>
    </row>
    <row r="111" spans="2:11">
      <c r="B111" s="25">
        <v>43510</v>
      </c>
      <c r="C111" s="25"/>
      <c r="D111" s="26">
        <v>1200</v>
      </c>
      <c r="E111" s="27" t="s">
        <v>277</v>
      </c>
      <c r="F111" s="28" t="s">
        <v>40</v>
      </c>
      <c r="G111" s="27" t="s">
        <v>279</v>
      </c>
      <c r="H111" s="30" t="s">
        <v>34</v>
      </c>
      <c r="I111" s="29" t="s">
        <v>42</v>
      </c>
      <c r="J111" s="28"/>
      <c r="K111" s="28">
        <v>4</v>
      </c>
    </row>
    <row r="112" spans="2:11">
      <c r="B112" s="25">
        <v>43508</v>
      </c>
      <c r="C112" s="25"/>
      <c r="D112" s="26">
        <v>1200</v>
      </c>
      <c r="E112" s="27" t="s">
        <v>277</v>
      </c>
      <c r="F112" s="28" t="s">
        <v>40</v>
      </c>
      <c r="G112" s="27" t="s">
        <v>280</v>
      </c>
      <c r="H112" s="30" t="s">
        <v>34</v>
      </c>
      <c r="I112" s="29" t="s">
        <v>42</v>
      </c>
      <c r="J112" s="28"/>
      <c r="K112" s="28">
        <v>4</v>
      </c>
    </row>
    <row r="113" spans="2:11">
      <c r="B113" s="25">
        <v>43507</v>
      </c>
      <c r="C113" s="25"/>
      <c r="D113" s="26">
        <v>1200</v>
      </c>
      <c r="E113" s="27" t="s">
        <v>277</v>
      </c>
      <c r="F113" s="28" t="s">
        <v>40</v>
      </c>
      <c r="G113" s="27" t="s">
        <v>281</v>
      </c>
      <c r="H113" s="30" t="s">
        <v>34</v>
      </c>
      <c r="I113" s="29" t="s">
        <v>42</v>
      </c>
      <c r="J113" s="28"/>
      <c r="K113" s="28">
        <v>4</v>
      </c>
    </row>
    <row r="114" spans="2:11">
      <c r="B114" s="25">
        <v>43502</v>
      </c>
      <c r="C114" s="25"/>
      <c r="D114" s="26">
        <v>8632</v>
      </c>
      <c r="E114" s="27" t="s">
        <v>282</v>
      </c>
      <c r="F114" s="28" t="s">
        <v>73</v>
      </c>
      <c r="G114" s="27" t="s">
        <v>283</v>
      </c>
      <c r="H114" s="29" t="s">
        <v>284</v>
      </c>
      <c r="I114" s="29" t="s">
        <v>54</v>
      </c>
      <c r="J114" s="28"/>
      <c r="K114" s="28">
        <v>2</v>
      </c>
    </row>
    <row r="115" spans="2:11">
      <c r="B115" s="25">
        <v>43501</v>
      </c>
      <c r="C115" s="25"/>
      <c r="D115" s="26">
        <v>8000</v>
      </c>
      <c r="E115" s="27" t="s">
        <v>180</v>
      </c>
      <c r="F115" s="28" t="s">
        <v>73</v>
      </c>
      <c r="G115" s="27" t="s">
        <v>285</v>
      </c>
      <c r="H115" s="29" t="s">
        <v>286</v>
      </c>
      <c r="I115" s="29" t="s">
        <v>54</v>
      </c>
      <c r="J115" s="28"/>
      <c r="K115" s="28">
        <v>2</v>
      </c>
    </row>
    <row r="116" spans="2:11">
      <c r="B116" s="25">
        <v>43500</v>
      </c>
      <c r="C116" s="25"/>
      <c r="D116" s="26">
        <v>8000</v>
      </c>
      <c r="E116" s="27" t="s">
        <v>180</v>
      </c>
      <c r="F116" s="28" t="s">
        <v>73</v>
      </c>
      <c r="G116" s="27" t="s">
        <v>287</v>
      </c>
      <c r="H116" s="29" t="s">
        <v>288</v>
      </c>
      <c r="I116" s="29" t="s">
        <v>54</v>
      </c>
      <c r="J116" s="28"/>
      <c r="K116" s="28">
        <v>3</v>
      </c>
    </row>
    <row r="117" spans="2:11">
      <c r="B117" s="25">
        <v>43455</v>
      </c>
      <c r="C117" s="25"/>
      <c r="D117" s="26">
        <v>8956</v>
      </c>
      <c r="E117" s="27" t="s">
        <v>150</v>
      </c>
      <c r="F117" s="28" t="s">
        <v>44</v>
      </c>
      <c r="G117" s="27" t="s">
        <v>151</v>
      </c>
      <c r="H117" s="29" t="s">
        <v>152</v>
      </c>
      <c r="I117" s="29" t="s">
        <v>54</v>
      </c>
      <c r="J117" s="28"/>
      <c r="K117" s="28">
        <v>1</v>
      </c>
    </row>
    <row r="118" spans="2:11">
      <c r="B118" s="25">
        <v>43454</v>
      </c>
      <c r="C118" s="25"/>
      <c r="D118" s="26">
        <v>3752</v>
      </c>
      <c r="E118" s="27" t="s">
        <v>289</v>
      </c>
      <c r="F118" s="28" t="s">
        <v>184</v>
      </c>
      <c r="G118" s="27" t="s">
        <v>15</v>
      </c>
      <c r="H118" s="29" t="s">
        <v>290</v>
      </c>
      <c r="I118" s="29" t="s">
        <v>54</v>
      </c>
      <c r="J118" s="28"/>
      <c r="K118" s="28">
        <v>4</v>
      </c>
    </row>
    <row r="119" spans="2:11">
      <c r="B119" s="25">
        <v>43446</v>
      </c>
      <c r="C119" s="25"/>
      <c r="D119" s="26">
        <v>8620</v>
      </c>
      <c r="E119" s="27" t="s">
        <v>291</v>
      </c>
      <c r="F119" s="28" t="s">
        <v>73</v>
      </c>
      <c r="G119" s="27" t="s">
        <v>292</v>
      </c>
      <c r="H119" s="29" t="s">
        <v>293</v>
      </c>
      <c r="I119" s="29" t="s">
        <v>54</v>
      </c>
      <c r="J119" s="28"/>
      <c r="K119" s="28">
        <v>2</v>
      </c>
    </row>
    <row r="120" spans="2:11">
      <c r="B120" s="25">
        <v>43445</v>
      </c>
      <c r="C120" s="25"/>
      <c r="D120" s="26">
        <v>8000</v>
      </c>
      <c r="E120" s="27" t="s">
        <v>180</v>
      </c>
      <c r="F120" s="28" t="s">
        <v>73</v>
      </c>
      <c r="G120" s="27" t="s">
        <v>294</v>
      </c>
      <c r="H120" s="29" t="s">
        <v>295</v>
      </c>
      <c r="I120" s="29" t="s">
        <v>42</v>
      </c>
      <c r="J120" s="28"/>
      <c r="K120" s="28">
        <v>2</v>
      </c>
    </row>
    <row r="121" spans="2:11">
      <c r="B121" s="25">
        <v>43444</v>
      </c>
      <c r="C121" s="25"/>
      <c r="D121" s="26">
        <v>8810</v>
      </c>
      <c r="E121" s="27" t="s">
        <v>296</v>
      </c>
      <c r="F121" s="28" t="s">
        <v>73</v>
      </c>
      <c r="G121" s="27" t="s">
        <v>297</v>
      </c>
      <c r="H121" s="29" t="s">
        <v>298</v>
      </c>
      <c r="I121" s="29" t="s">
        <v>42</v>
      </c>
      <c r="J121" s="28"/>
      <c r="K121" s="28">
        <v>2</v>
      </c>
    </row>
    <row r="122" spans="2:11">
      <c r="B122" s="25">
        <v>43441</v>
      </c>
      <c r="C122" s="25"/>
      <c r="D122" s="26">
        <v>5728</v>
      </c>
      <c r="E122" s="27" t="s">
        <v>299</v>
      </c>
      <c r="F122" s="28" t="s">
        <v>44</v>
      </c>
      <c r="G122" s="27" t="s">
        <v>15</v>
      </c>
      <c r="H122" s="29" t="s">
        <v>300</v>
      </c>
      <c r="I122" s="29" t="s">
        <v>54</v>
      </c>
      <c r="J122" s="28"/>
      <c r="K122" s="28">
        <v>2</v>
      </c>
    </row>
    <row r="123" spans="2:11">
      <c r="B123" s="25">
        <v>43433</v>
      </c>
      <c r="C123" s="25"/>
      <c r="D123" s="26">
        <v>5234</v>
      </c>
      <c r="E123" s="27" t="s">
        <v>301</v>
      </c>
      <c r="F123" s="28" t="s">
        <v>44</v>
      </c>
      <c r="G123" s="27" t="s">
        <v>15</v>
      </c>
      <c r="H123" s="29" t="s">
        <v>302</v>
      </c>
      <c r="I123" s="29" t="s">
        <v>54</v>
      </c>
      <c r="J123" s="28"/>
      <c r="K123" s="28">
        <v>3</v>
      </c>
    </row>
    <row r="124" spans="2:11">
      <c r="B124" s="25">
        <v>43425</v>
      </c>
      <c r="C124" s="25"/>
      <c r="D124" s="26">
        <v>2606</v>
      </c>
      <c r="E124" s="27" t="s">
        <v>303</v>
      </c>
      <c r="F124" s="28" t="s">
        <v>184</v>
      </c>
      <c r="G124" s="27" t="s">
        <v>304</v>
      </c>
      <c r="H124" s="29" t="s">
        <v>305</v>
      </c>
      <c r="I124" s="29" t="s">
        <v>54</v>
      </c>
      <c r="J124" s="28"/>
      <c r="K124" s="28">
        <v>3</v>
      </c>
    </row>
    <row r="125" spans="2:11">
      <c r="B125" s="25">
        <v>43418</v>
      </c>
      <c r="C125" s="25"/>
      <c r="D125" s="26">
        <v>8620</v>
      </c>
      <c r="E125" s="27" t="s">
        <v>291</v>
      </c>
      <c r="F125" s="28" t="s">
        <v>73</v>
      </c>
      <c r="G125" s="27" t="s">
        <v>15</v>
      </c>
      <c r="H125" s="29" t="s">
        <v>306</v>
      </c>
      <c r="I125" s="29" t="s">
        <v>54</v>
      </c>
      <c r="J125" s="28"/>
      <c r="K125" s="28">
        <v>3</v>
      </c>
    </row>
    <row r="126" spans="2:11">
      <c r="B126" s="25">
        <v>43158</v>
      </c>
      <c r="C126" s="25"/>
      <c r="D126" s="26">
        <v>8000</v>
      </c>
      <c r="E126" s="27" t="s">
        <v>180</v>
      </c>
      <c r="F126" s="28" t="s">
        <v>73</v>
      </c>
      <c r="G126" s="27" t="s">
        <v>307</v>
      </c>
      <c r="H126" s="30" t="s">
        <v>272</v>
      </c>
      <c r="I126" s="29" t="s">
        <v>54</v>
      </c>
      <c r="J126" s="28"/>
      <c r="K126" s="28">
        <v>2</v>
      </c>
    </row>
    <row r="127" spans="2:11">
      <c r="B127" s="25">
        <v>43156</v>
      </c>
      <c r="C127" s="25"/>
      <c r="D127" s="26">
        <v>8000</v>
      </c>
      <c r="E127" s="27" t="s">
        <v>180</v>
      </c>
      <c r="F127" s="28" t="s">
        <v>73</v>
      </c>
      <c r="G127" s="27" t="s">
        <v>308</v>
      </c>
      <c r="H127" s="30" t="s">
        <v>309</v>
      </c>
      <c r="I127" s="29" t="s">
        <v>42</v>
      </c>
      <c r="J127" s="28"/>
      <c r="K127" s="28">
        <v>2</v>
      </c>
    </row>
    <row r="128" spans="2:11">
      <c r="B128" s="25">
        <v>43417</v>
      </c>
      <c r="C128" s="25"/>
      <c r="D128" s="26">
        <v>8620</v>
      </c>
      <c r="E128" s="27" t="s">
        <v>291</v>
      </c>
      <c r="F128" s="28" t="s">
        <v>73</v>
      </c>
      <c r="G128" s="27" t="s">
        <v>15</v>
      </c>
      <c r="H128" s="29" t="s">
        <v>306</v>
      </c>
      <c r="I128" s="29" t="s">
        <v>54</v>
      </c>
      <c r="J128" s="28"/>
      <c r="K128" s="28">
        <v>3</v>
      </c>
    </row>
    <row r="129" spans="2:11">
      <c r="B129" s="25">
        <v>43416</v>
      </c>
      <c r="C129" s="25"/>
      <c r="D129" s="26">
        <v>5614</v>
      </c>
      <c r="E129" s="27" t="s">
        <v>310</v>
      </c>
      <c r="F129" s="28" t="s">
        <v>44</v>
      </c>
      <c r="G129" s="27" t="s">
        <v>15</v>
      </c>
      <c r="H129" s="29" t="s">
        <v>311</v>
      </c>
      <c r="I129" s="29" t="s">
        <v>54</v>
      </c>
      <c r="J129" s="28"/>
      <c r="K129" s="28">
        <v>3</v>
      </c>
    </row>
    <row r="130" spans="2:11">
      <c r="B130" s="25">
        <v>43411</v>
      </c>
      <c r="C130" s="25"/>
      <c r="D130" s="26">
        <v>8000</v>
      </c>
      <c r="E130" s="27" t="s">
        <v>180</v>
      </c>
      <c r="F130" s="28" t="s">
        <v>73</v>
      </c>
      <c r="G130" s="27" t="s">
        <v>312</v>
      </c>
      <c r="H130" s="29" t="s">
        <v>313</v>
      </c>
      <c r="I130" s="29" t="s">
        <v>54</v>
      </c>
      <c r="J130" s="28"/>
      <c r="K130" s="28">
        <v>2</v>
      </c>
    </row>
    <row r="131" spans="2:11">
      <c r="B131" s="25">
        <v>43403</v>
      </c>
      <c r="C131" s="25"/>
      <c r="D131" s="26">
        <v>6215</v>
      </c>
      <c r="E131" s="27" t="s">
        <v>314</v>
      </c>
      <c r="F131" s="28" t="s">
        <v>60</v>
      </c>
      <c r="G131" s="27" t="s">
        <v>15</v>
      </c>
      <c r="H131" s="29" t="s">
        <v>315</v>
      </c>
      <c r="I131" s="29" t="s">
        <v>266</v>
      </c>
      <c r="J131" s="28">
        <v>1</v>
      </c>
      <c r="K131" s="28"/>
    </row>
    <row r="132" spans="2:11">
      <c r="B132" s="25">
        <v>43396</v>
      </c>
      <c r="C132" s="25"/>
      <c r="D132" s="26">
        <v>6215</v>
      </c>
      <c r="E132" s="27" t="s">
        <v>316</v>
      </c>
      <c r="F132" s="28" t="s">
        <v>60</v>
      </c>
      <c r="G132" s="27" t="s">
        <v>15</v>
      </c>
      <c r="H132" s="29" t="s">
        <v>317</v>
      </c>
      <c r="I132" s="29" t="s">
        <v>266</v>
      </c>
      <c r="J132" s="28">
        <v>1</v>
      </c>
      <c r="K132" s="28"/>
    </row>
    <row r="133" spans="2:11">
      <c r="B133" s="25">
        <v>43375</v>
      </c>
      <c r="C133" s="25"/>
      <c r="D133" s="33">
        <v>8000</v>
      </c>
      <c r="E133" s="34" t="s">
        <v>180</v>
      </c>
      <c r="F133" s="31" t="s">
        <v>73</v>
      </c>
      <c r="G133" s="32" t="s">
        <v>318</v>
      </c>
      <c r="H133" s="35" t="s">
        <v>319</v>
      </c>
      <c r="I133" s="29" t="s">
        <v>54</v>
      </c>
      <c r="J133" s="31"/>
      <c r="K133" s="31">
        <v>1</v>
      </c>
    </row>
    <row r="134" spans="2:11">
      <c r="B134" s="25">
        <v>43369</v>
      </c>
      <c r="C134" s="25"/>
      <c r="D134" s="26">
        <v>5452</v>
      </c>
      <c r="E134" s="27" t="s">
        <v>57</v>
      </c>
      <c r="F134" s="28" t="s">
        <v>44</v>
      </c>
      <c r="G134" s="43" t="s">
        <v>320</v>
      </c>
      <c r="H134" s="35" t="s">
        <v>321</v>
      </c>
      <c r="I134" s="32" t="s">
        <v>83</v>
      </c>
      <c r="J134" s="31"/>
      <c r="K134" s="31">
        <v>2</v>
      </c>
    </row>
    <row r="135" spans="2:11">
      <c r="B135" s="25">
        <v>43362</v>
      </c>
      <c r="C135" s="25"/>
      <c r="D135" s="33">
        <v>4000</v>
      </c>
      <c r="E135" s="34" t="s">
        <v>322</v>
      </c>
      <c r="F135" s="31" t="s">
        <v>323</v>
      </c>
      <c r="G135" s="32" t="s">
        <v>324</v>
      </c>
      <c r="H135" s="35" t="s">
        <v>325</v>
      </c>
      <c r="I135" s="32" t="s">
        <v>11</v>
      </c>
      <c r="J135" s="31">
        <v>3</v>
      </c>
      <c r="K135" s="31">
        <v>1</v>
      </c>
    </row>
    <row r="136" spans="2:11">
      <c r="B136" s="25">
        <v>43332</v>
      </c>
      <c r="C136" s="25"/>
      <c r="D136" s="26">
        <v>8802</v>
      </c>
      <c r="E136" s="27" t="s">
        <v>124</v>
      </c>
      <c r="F136" s="28" t="s">
        <v>73</v>
      </c>
      <c r="G136" s="27" t="s">
        <v>15</v>
      </c>
      <c r="H136" s="29" t="s">
        <v>125</v>
      </c>
      <c r="I136" s="29" t="s">
        <v>54</v>
      </c>
      <c r="J136" s="28"/>
      <c r="K136" s="28">
        <v>2</v>
      </c>
    </row>
    <row r="137" spans="2:11">
      <c r="B137" s="25">
        <v>43325</v>
      </c>
      <c r="C137" s="25"/>
      <c r="D137" s="31">
        <v>9204</v>
      </c>
      <c r="E137" s="27" t="s">
        <v>326</v>
      </c>
      <c r="F137" s="28" t="s">
        <v>231</v>
      </c>
      <c r="G137" s="27" t="s">
        <v>327</v>
      </c>
      <c r="H137" s="29" t="s">
        <v>328</v>
      </c>
      <c r="I137" s="29" t="s">
        <v>54</v>
      </c>
      <c r="J137" s="28"/>
      <c r="K137" s="28">
        <v>2</v>
      </c>
    </row>
    <row r="138" spans="2:11">
      <c r="B138" s="25">
        <v>43293</v>
      </c>
      <c r="C138" s="25"/>
      <c r="D138" s="33">
        <v>8953</v>
      </c>
      <c r="E138" s="34" t="s">
        <v>329</v>
      </c>
      <c r="F138" s="31" t="s">
        <v>73</v>
      </c>
      <c r="G138" s="44" t="s">
        <v>330</v>
      </c>
      <c r="H138" s="35" t="s">
        <v>331</v>
      </c>
      <c r="I138" s="32" t="s">
        <v>54</v>
      </c>
      <c r="J138" s="31"/>
      <c r="K138" s="31">
        <v>2</v>
      </c>
    </row>
    <row r="139" spans="2:11">
      <c r="B139" s="25">
        <v>43287</v>
      </c>
      <c r="C139" s="25"/>
      <c r="D139" s="31">
        <v>9630</v>
      </c>
      <c r="E139" s="27" t="s">
        <v>332</v>
      </c>
      <c r="F139" s="28" t="s">
        <v>231</v>
      </c>
      <c r="G139" s="27" t="s">
        <v>104</v>
      </c>
      <c r="H139" s="29" t="s">
        <v>333</v>
      </c>
      <c r="I139" s="29" t="s">
        <v>54</v>
      </c>
      <c r="J139" s="28"/>
      <c r="K139" s="28">
        <v>1</v>
      </c>
    </row>
    <row r="140" spans="2:11">
      <c r="B140" s="25">
        <v>43287</v>
      </c>
      <c r="C140" s="25"/>
      <c r="D140" s="31">
        <v>4653</v>
      </c>
      <c r="E140" s="27" t="s">
        <v>334</v>
      </c>
      <c r="F140" s="28" t="s">
        <v>335</v>
      </c>
      <c r="G140" s="27" t="s">
        <v>15</v>
      </c>
      <c r="H140" s="29" t="s">
        <v>336</v>
      </c>
      <c r="I140" s="29" t="s">
        <v>54</v>
      </c>
      <c r="J140" s="28"/>
      <c r="K140" s="28">
        <v>2</v>
      </c>
    </row>
    <row r="141" spans="2:11">
      <c r="B141" s="25">
        <v>43284</v>
      </c>
      <c r="C141" s="25"/>
      <c r="D141" s="31">
        <v>1008</v>
      </c>
      <c r="E141" s="27" t="s">
        <v>337</v>
      </c>
      <c r="F141" s="28" t="s">
        <v>243</v>
      </c>
      <c r="G141" s="27" t="s">
        <v>338</v>
      </c>
      <c r="H141" s="29" t="s">
        <v>339</v>
      </c>
      <c r="I141" s="29" t="s">
        <v>340</v>
      </c>
      <c r="J141" s="28"/>
      <c r="K141" s="28">
        <v>5</v>
      </c>
    </row>
    <row r="142" spans="2:11">
      <c r="B142" s="25">
        <v>43278</v>
      </c>
      <c r="C142" s="25"/>
      <c r="D142" s="31">
        <v>8212</v>
      </c>
      <c r="E142" s="27" t="s">
        <v>341</v>
      </c>
      <c r="F142" s="28" t="s">
        <v>342</v>
      </c>
      <c r="G142" s="27" t="s">
        <v>343</v>
      </c>
      <c r="H142" s="29" t="s">
        <v>344</v>
      </c>
      <c r="I142" s="29" t="s">
        <v>54</v>
      </c>
      <c r="J142" s="28"/>
      <c r="K142" s="28">
        <v>1</v>
      </c>
    </row>
    <row r="143" spans="2:11">
      <c r="B143" s="25">
        <v>43276</v>
      </c>
      <c r="C143" s="25"/>
      <c r="D143" s="31">
        <v>4614</v>
      </c>
      <c r="E143" s="27" t="s">
        <v>345</v>
      </c>
      <c r="F143" s="28" t="s">
        <v>335</v>
      </c>
      <c r="G143" s="27" t="s">
        <v>15</v>
      </c>
      <c r="H143" s="29" t="s">
        <v>346</v>
      </c>
      <c r="I143" s="29" t="s">
        <v>46</v>
      </c>
      <c r="J143" s="28">
        <v>5</v>
      </c>
      <c r="K143" s="28">
        <v>1</v>
      </c>
    </row>
    <row r="144" spans="2:11">
      <c r="B144" s="25">
        <v>43273</v>
      </c>
      <c r="C144" s="25"/>
      <c r="D144" s="26">
        <v>4812</v>
      </c>
      <c r="E144" s="27" t="s">
        <v>347</v>
      </c>
      <c r="F144" s="28" t="s">
        <v>44</v>
      </c>
      <c r="G144" s="27" t="s">
        <v>15</v>
      </c>
      <c r="H144" s="29" t="s">
        <v>348</v>
      </c>
      <c r="I144" s="29" t="s">
        <v>54</v>
      </c>
      <c r="J144" s="28"/>
      <c r="K144" s="28">
        <v>2</v>
      </c>
    </row>
    <row r="145" spans="2:11">
      <c r="B145" s="25">
        <v>43269</v>
      </c>
      <c r="C145" s="25"/>
      <c r="D145" s="26">
        <v>5112</v>
      </c>
      <c r="E145" s="27" t="s">
        <v>349</v>
      </c>
      <c r="F145" s="28" t="s">
        <v>44</v>
      </c>
      <c r="G145" s="27" t="s">
        <v>15</v>
      </c>
      <c r="H145" s="29" t="s">
        <v>350</v>
      </c>
      <c r="I145" s="29" t="s">
        <v>11</v>
      </c>
      <c r="J145" s="28">
        <v>2</v>
      </c>
      <c r="K145" s="28">
        <v>1</v>
      </c>
    </row>
    <row r="146" spans="2:11">
      <c r="B146" s="25">
        <v>43262</v>
      </c>
      <c r="C146" s="25"/>
      <c r="D146" s="26">
        <v>6422</v>
      </c>
      <c r="E146" s="27" t="s">
        <v>351</v>
      </c>
      <c r="F146" s="28" t="s">
        <v>352</v>
      </c>
      <c r="G146" s="27" t="s">
        <v>353</v>
      </c>
      <c r="H146" s="29" t="s">
        <v>354</v>
      </c>
      <c r="I146" s="29" t="s">
        <v>46</v>
      </c>
      <c r="J146" s="28">
        <v>5</v>
      </c>
      <c r="K146" s="28">
        <v>1</v>
      </c>
    </row>
    <row r="147" spans="2:11">
      <c r="B147" s="25">
        <v>43259</v>
      </c>
      <c r="C147" s="25"/>
      <c r="D147" s="26">
        <v>8400</v>
      </c>
      <c r="E147" s="27" t="s">
        <v>248</v>
      </c>
      <c r="F147" s="28" t="s">
        <v>73</v>
      </c>
      <c r="G147" s="27" t="s">
        <v>355</v>
      </c>
      <c r="H147" s="29" t="s">
        <v>356</v>
      </c>
      <c r="I147" s="29" t="s">
        <v>54</v>
      </c>
      <c r="J147" s="28"/>
      <c r="K147" s="28">
        <v>2</v>
      </c>
    </row>
    <row r="148" spans="2:11">
      <c r="B148" s="25">
        <v>43255</v>
      </c>
      <c r="C148" s="25"/>
      <c r="D148" s="26">
        <v>8807</v>
      </c>
      <c r="E148" s="27" t="s">
        <v>357</v>
      </c>
      <c r="F148" s="28" t="s">
        <v>352</v>
      </c>
      <c r="G148" s="27" t="s">
        <v>353</v>
      </c>
      <c r="H148" s="29" t="s">
        <v>358</v>
      </c>
      <c r="I148" s="29" t="s">
        <v>46</v>
      </c>
      <c r="J148" s="28">
        <v>4</v>
      </c>
      <c r="K148" s="28">
        <v>1</v>
      </c>
    </row>
    <row r="149" spans="2:11">
      <c r="B149" s="25">
        <v>43248</v>
      </c>
      <c r="C149" s="25"/>
      <c r="D149" s="26">
        <v>8627</v>
      </c>
      <c r="E149" s="27" t="s">
        <v>359</v>
      </c>
      <c r="F149" s="28" t="s">
        <v>73</v>
      </c>
      <c r="G149" s="27" t="s">
        <v>15</v>
      </c>
      <c r="H149" s="29" t="s">
        <v>360</v>
      </c>
      <c r="I149" s="29" t="s">
        <v>46</v>
      </c>
      <c r="J149" s="28">
        <v>5</v>
      </c>
      <c r="K149" s="28">
        <v>1</v>
      </c>
    </row>
    <row r="150" spans="2:11">
      <c r="B150" s="25">
        <v>43245</v>
      </c>
      <c r="C150" s="25"/>
      <c r="D150" s="26">
        <v>5442</v>
      </c>
      <c r="E150" s="39" t="s">
        <v>361</v>
      </c>
      <c r="F150" s="28" t="s">
        <v>44</v>
      </c>
      <c r="G150" s="27" t="s">
        <v>362</v>
      </c>
      <c r="H150" s="30" t="s">
        <v>363</v>
      </c>
      <c r="I150" s="29" t="s">
        <v>46</v>
      </c>
      <c r="J150" s="28">
        <v>4</v>
      </c>
      <c r="K150" s="28"/>
    </row>
    <row r="151" spans="2:11">
      <c r="B151" s="25">
        <v>43238</v>
      </c>
      <c r="C151" s="25"/>
      <c r="D151" s="33">
        <v>4938</v>
      </c>
      <c r="E151" s="34" t="s">
        <v>364</v>
      </c>
      <c r="F151" s="31" t="s">
        <v>184</v>
      </c>
      <c r="G151" s="32" t="s">
        <v>15</v>
      </c>
      <c r="H151" s="35" t="s">
        <v>365</v>
      </c>
      <c r="I151" s="32" t="s">
        <v>54</v>
      </c>
      <c r="J151" s="31"/>
      <c r="K151" s="31">
        <v>2</v>
      </c>
    </row>
    <row r="152" spans="2:11">
      <c r="B152" s="25">
        <v>43237</v>
      </c>
      <c r="C152" s="25"/>
      <c r="D152" s="33">
        <v>6252</v>
      </c>
      <c r="E152" s="34" t="s">
        <v>366</v>
      </c>
      <c r="F152" s="31" t="s">
        <v>60</v>
      </c>
      <c r="G152" s="32" t="s">
        <v>367</v>
      </c>
      <c r="H152" s="35" t="s">
        <v>368</v>
      </c>
      <c r="I152" s="32" t="s">
        <v>54</v>
      </c>
      <c r="J152" s="31">
        <v>1</v>
      </c>
      <c r="K152" s="31"/>
    </row>
    <row r="153" spans="2:11">
      <c r="B153" s="25">
        <v>43236</v>
      </c>
      <c r="C153" s="25"/>
      <c r="D153" s="26">
        <v>8000</v>
      </c>
      <c r="E153" s="27" t="s">
        <v>180</v>
      </c>
      <c r="F153" s="28" t="s">
        <v>73</v>
      </c>
      <c r="G153" s="27" t="s">
        <v>369</v>
      </c>
      <c r="H153" s="30" t="s">
        <v>370</v>
      </c>
      <c r="I153" s="29" t="s">
        <v>54</v>
      </c>
      <c r="J153" s="28"/>
      <c r="K153" s="28">
        <v>2</v>
      </c>
    </row>
    <row r="154" spans="2:11">
      <c r="B154" s="25">
        <v>43235</v>
      </c>
      <c r="C154" s="25"/>
      <c r="D154" s="26">
        <v>8000</v>
      </c>
      <c r="E154" s="27" t="s">
        <v>180</v>
      </c>
      <c r="F154" s="28" t="s">
        <v>73</v>
      </c>
      <c r="G154" s="27" t="s">
        <v>371</v>
      </c>
      <c r="H154" s="30" t="s">
        <v>372</v>
      </c>
      <c r="I154" s="29" t="s">
        <v>54</v>
      </c>
      <c r="J154" s="28"/>
      <c r="K154" s="28">
        <v>1</v>
      </c>
    </row>
    <row r="155" spans="2:11">
      <c r="B155" s="25">
        <v>43234</v>
      </c>
      <c r="C155" s="25"/>
      <c r="D155" s="26">
        <v>5332</v>
      </c>
      <c r="E155" s="27" t="s">
        <v>373</v>
      </c>
      <c r="F155" s="28" t="s">
        <v>44</v>
      </c>
      <c r="G155" s="27" t="s">
        <v>374</v>
      </c>
      <c r="H155" s="30" t="s">
        <v>375</v>
      </c>
      <c r="I155" s="29" t="s">
        <v>54</v>
      </c>
      <c r="J155" s="28">
        <v>1</v>
      </c>
      <c r="K155" s="28"/>
    </row>
    <row r="156" spans="2:11">
      <c r="B156" s="25">
        <v>43227</v>
      </c>
      <c r="C156" s="25"/>
      <c r="D156" s="26">
        <v>6276</v>
      </c>
      <c r="E156" s="27" t="s">
        <v>103</v>
      </c>
      <c r="F156" s="28" t="s">
        <v>60</v>
      </c>
      <c r="G156" s="27" t="s">
        <v>104</v>
      </c>
      <c r="H156" s="30" t="s">
        <v>105</v>
      </c>
      <c r="I156" s="29" t="s">
        <v>11</v>
      </c>
      <c r="J156" s="28">
        <v>3</v>
      </c>
      <c r="K156" s="28">
        <v>1</v>
      </c>
    </row>
    <row r="157" spans="2:11">
      <c r="B157" s="25">
        <v>43220</v>
      </c>
      <c r="C157" s="25"/>
      <c r="D157" s="26">
        <v>6232</v>
      </c>
      <c r="E157" s="27" t="s">
        <v>376</v>
      </c>
      <c r="F157" s="28" t="s">
        <v>60</v>
      </c>
      <c r="G157" s="27" t="s">
        <v>15</v>
      </c>
      <c r="H157" s="30" t="s">
        <v>377</v>
      </c>
      <c r="I157" s="29" t="s">
        <v>46</v>
      </c>
      <c r="J157" s="28">
        <v>6</v>
      </c>
      <c r="K157" s="28">
        <v>1</v>
      </c>
    </row>
    <row r="158" spans="2:11">
      <c r="B158" s="25">
        <v>43206</v>
      </c>
      <c r="C158" s="25"/>
      <c r="D158" s="26">
        <v>8614</v>
      </c>
      <c r="E158" s="27" t="s">
        <v>378</v>
      </c>
      <c r="F158" s="28" t="s">
        <v>73</v>
      </c>
      <c r="G158" s="27" t="s">
        <v>15</v>
      </c>
      <c r="H158" s="29" t="s">
        <v>379</v>
      </c>
      <c r="I158" s="29" t="s">
        <v>54</v>
      </c>
      <c r="J158" s="28"/>
      <c r="K158" s="28">
        <v>2</v>
      </c>
    </row>
    <row r="159" spans="2:11">
      <c r="B159" s="25">
        <v>43202</v>
      </c>
      <c r="C159" s="25"/>
      <c r="D159" s="26">
        <v>8820</v>
      </c>
      <c r="E159" s="27" t="s">
        <v>380</v>
      </c>
      <c r="F159" s="28" t="s">
        <v>73</v>
      </c>
      <c r="G159" s="27" t="s">
        <v>15</v>
      </c>
      <c r="H159" s="29" t="s">
        <v>381</v>
      </c>
      <c r="I159" s="29" t="s">
        <v>109</v>
      </c>
      <c r="J159" s="28">
        <v>2</v>
      </c>
      <c r="K159" s="28">
        <v>1</v>
      </c>
    </row>
    <row r="160" spans="2:11">
      <c r="B160" s="25">
        <v>43193</v>
      </c>
      <c r="C160" s="25"/>
      <c r="D160" s="26">
        <v>3504</v>
      </c>
      <c r="E160" s="27" t="s">
        <v>382</v>
      </c>
      <c r="F160" s="28" t="s">
        <v>184</v>
      </c>
      <c r="G160" s="27" t="s">
        <v>15</v>
      </c>
      <c r="H160" s="29" t="s">
        <v>383</v>
      </c>
      <c r="I160" s="29" t="s">
        <v>11</v>
      </c>
      <c r="J160" s="28">
        <v>3</v>
      </c>
      <c r="K160" s="28">
        <v>1</v>
      </c>
    </row>
    <row r="161" spans="2:12">
      <c r="B161" s="25">
        <v>43188</v>
      </c>
      <c r="C161" s="25"/>
      <c r="D161" s="26">
        <v>8400</v>
      </c>
      <c r="E161" s="27" t="s">
        <v>248</v>
      </c>
      <c r="F161" s="28" t="s">
        <v>73</v>
      </c>
      <c r="G161" s="27" t="s">
        <v>384</v>
      </c>
      <c r="H161" s="29" t="s">
        <v>385</v>
      </c>
      <c r="I161" s="29" t="s">
        <v>54</v>
      </c>
      <c r="J161" s="28"/>
      <c r="K161" s="28">
        <v>3</v>
      </c>
    </row>
    <row r="162" spans="2:12">
      <c r="B162" s="25">
        <v>43187</v>
      </c>
      <c r="C162" s="25"/>
      <c r="D162" s="26">
        <v>8122</v>
      </c>
      <c r="E162" s="27" t="s">
        <v>386</v>
      </c>
      <c r="F162" s="28" t="s">
        <v>73</v>
      </c>
      <c r="G162" s="27" t="s">
        <v>387</v>
      </c>
      <c r="H162" s="29" t="s">
        <v>388</v>
      </c>
      <c r="I162" s="29" t="s">
        <v>54</v>
      </c>
      <c r="J162" s="28"/>
      <c r="K162" s="28">
        <v>2</v>
      </c>
    </row>
    <row r="163" spans="2:12">
      <c r="B163" s="25">
        <v>43186</v>
      </c>
      <c r="C163" s="25"/>
      <c r="D163" s="26">
        <v>8400</v>
      </c>
      <c r="E163" s="27" t="s">
        <v>248</v>
      </c>
      <c r="F163" s="28" t="s">
        <v>73</v>
      </c>
      <c r="G163" s="27" t="s">
        <v>384</v>
      </c>
      <c r="H163" s="29" t="s">
        <v>385</v>
      </c>
      <c r="I163" s="29" t="s">
        <v>54</v>
      </c>
      <c r="J163" s="28"/>
      <c r="K163" s="28">
        <v>2</v>
      </c>
    </row>
    <row r="164" spans="2:12">
      <c r="B164" s="25">
        <v>43181</v>
      </c>
      <c r="C164" s="25"/>
      <c r="D164" s="31">
        <v>5036</v>
      </c>
      <c r="E164" s="27" t="s">
        <v>389</v>
      </c>
      <c r="F164" s="28" t="s">
        <v>44</v>
      </c>
      <c r="G164" s="27" t="s">
        <v>15</v>
      </c>
      <c r="H164" s="29" t="s">
        <v>390</v>
      </c>
      <c r="I164" s="29" t="s">
        <v>54</v>
      </c>
      <c r="J164" s="28"/>
      <c r="K164" s="28">
        <v>3</v>
      </c>
    </row>
    <row r="165" spans="2:12">
      <c r="B165" s="25">
        <v>43180</v>
      </c>
      <c r="C165" s="25"/>
      <c r="D165" s="31">
        <v>4665</v>
      </c>
      <c r="E165" s="27" t="s">
        <v>80</v>
      </c>
      <c r="F165" s="28" t="s">
        <v>44</v>
      </c>
      <c r="G165" s="27" t="s">
        <v>391</v>
      </c>
      <c r="H165" s="45" t="s">
        <v>392</v>
      </c>
      <c r="I165" s="29" t="s">
        <v>54</v>
      </c>
      <c r="J165" s="28"/>
      <c r="K165" s="28">
        <v>2</v>
      </c>
    </row>
    <row r="166" spans="2:12">
      <c r="B166" s="25">
        <v>43179</v>
      </c>
      <c r="C166" s="25"/>
      <c r="D166" s="31">
        <v>5040</v>
      </c>
      <c r="E166" s="27" t="s">
        <v>393</v>
      </c>
      <c r="F166" s="28" t="s">
        <v>44</v>
      </c>
      <c r="G166" s="27" t="s">
        <v>15</v>
      </c>
      <c r="H166" s="46" t="s">
        <v>394</v>
      </c>
      <c r="I166" s="29" t="s">
        <v>266</v>
      </c>
      <c r="J166" s="28">
        <v>1</v>
      </c>
      <c r="K166" s="28"/>
    </row>
    <row r="167" spans="2:12">
      <c r="B167" s="25">
        <v>43174</v>
      </c>
      <c r="C167" s="25"/>
      <c r="D167" s="31">
        <v>5623</v>
      </c>
      <c r="E167" s="27" t="s">
        <v>255</v>
      </c>
      <c r="F167" s="28" t="s">
        <v>44</v>
      </c>
      <c r="G167" s="27" t="s">
        <v>15</v>
      </c>
      <c r="H167" s="29" t="s">
        <v>256</v>
      </c>
      <c r="I167" s="29" t="s">
        <v>54</v>
      </c>
      <c r="J167" s="28"/>
      <c r="K167" s="28">
        <v>1</v>
      </c>
      <c r="L167" t="s">
        <v>395</v>
      </c>
    </row>
    <row r="168" spans="2:12">
      <c r="B168" s="25">
        <v>43166</v>
      </c>
      <c r="C168" s="25"/>
      <c r="D168" s="26">
        <v>3294</v>
      </c>
      <c r="E168" s="27" t="s">
        <v>396</v>
      </c>
      <c r="F168" s="28" t="s">
        <v>184</v>
      </c>
      <c r="G168" s="27" t="s">
        <v>15</v>
      </c>
      <c r="H168" s="29" t="s">
        <v>397</v>
      </c>
      <c r="I168" s="29" t="s">
        <v>54</v>
      </c>
      <c r="J168" s="28"/>
      <c r="K168" s="28">
        <v>2</v>
      </c>
    </row>
    <row r="169" spans="2:12">
      <c r="B169" s="25">
        <v>43132</v>
      </c>
      <c r="C169" s="25"/>
      <c r="D169" s="26">
        <v>6221</v>
      </c>
      <c r="E169" s="27" t="s">
        <v>398</v>
      </c>
      <c r="F169" s="28" t="s">
        <v>60</v>
      </c>
      <c r="G169" s="27" t="s">
        <v>15</v>
      </c>
      <c r="H169" s="29" t="s">
        <v>399</v>
      </c>
      <c r="I169" s="29" t="s">
        <v>17</v>
      </c>
      <c r="J169" s="28">
        <v>1</v>
      </c>
      <c r="K169" s="28"/>
    </row>
    <row r="170" spans="2:12">
      <c r="B170" s="25">
        <v>43126</v>
      </c>
      <c r="C170" s="25"/>
      <c r="D170" s="26">
        <v>8000</v>
      </c>
      <c r="E170" s="27" t="s">
        <v>180</v>
      </c>
      <c r="F170" s="28" t="s">
        <v>73</v>
      </c>
      <c r="G170" s="27" t="s">
        <v>400</v>
      </c>
      <c r="H170" s="41" t="s">
        <v>401</v>
      </c>
      <c r="I170" s="29" t="s">
        <v>402</v>
      </c>
      <c r="J170" s="28"/>
      <c r="K170" s="28">
        <v>1</v>
      </c>
    </row>
    <row r="171" spans="2:12">
      <c r="B171" s="25">
        <v>43125</v>
      </c>
      <c r="C171" s="25"/>
      <c r="D171" s="26">
        <v>8000</v>
      </c>
      <c r="E171" s="27" t="s">
        <v>180</v>
      </c>
      <c r="F171" s="28" t="s">
        <v>73</v>
      </c>
      <c r="G171" s="27" t="s">
        <v>403</v>
      </c>
      <c r="H171" s="29" t="s">
        <v>401</v>
      </c>
      <c r="I171" s="29" t="s">
        <v>402</v>
      </c>
      <c r="J171" s="28"/>
      <c r="K171" s="28">
        <v>1</v>
      </c>
    </row>
    <row r="172" spans="2:12">
      <c r="B172" s="25">
        <v>43125</v>
      </c>
      <c r="C172" s="25"/>
      <c r="D172" s="26">
        <v>8000</v>
      </c>
      <c r="E172" s="27" t="s">
        <v>180</v>
      </c>
      <c r="F172" s="28" t="s">
        <v>73</v>
      </c>
      <c r="G172" s="27" t="s">
        <v>404</v>
      </c>
      <c r="H172" s="29" t="s">
        <v>401</v>
      </c>
      <c r="I172" s="29" t="s">
        <v>402</v>
      </c>
      <c r="J172" s="28"/>
      <c r="K172" s="28">
        <v>1</v>
      </c>
    </row>
    <row r="173" spans="2:12">
      <c r="B173" s="25">
        <v>43124</v>
      </c>
      <c r="C173" s="25"/>
      <c r="D173" s="26">
        <v>8000</v>
      </c>
      <c r="E173" s="27" t="s">
        <v>180</v>
      </c>
      <c r="F173" s="28" t="s">
        <v>73</v>
      </c>
      <c r="G173" s="27" t="s">
        <v>405</v>
      </c>
      <c r="H173" s="29" t="s">
        <v>401</v>
      </c>
      <c r="I173" s="29" t="s">
        <v>402</v>
      </c>
      <c r="J173" s="28"/>
      <c r="K173" s="28">
        <v>2</v>
      </c>
    </row>
    <row r="174" spans="2:12">
      <c r="B174" s="25">
        <v>43123</v>
      </c>
      <c r="C174" s="25"/>
      <c r="D174" s="26">
        <v>8000</v>
      </c>
      <c r="E174" s="27" t="s">
        <v>180</v>
      </c>
      <c r="F174" s="28" t="s">
        <v>73</v>
      </c>
      <c r="G174" s="27" t="s">
        <v>406</v>
      </c>
      <c r="H174" s="29" t="s">
        <v>401</v>
      </c>
      <c r="I174" s="29" t="s">
        <v>402</v>
      </c>
      <c r="J174" s="28"/>
      <c r="K174" s="28">
        <v>1</v>
      </c>
    </row>
    <row r="175" spans="2:12">
      <c r="B175" s="25">
        <v>43123</v>
      </c>
      <c r="C175" s="25"/>
      <c r="D175" s="26">
        <v>8000</v>
      </c>
      <c r="E175" s="27" t="s">
        <v>180</v>
      </c>
      <c r="F175" s="28" t="s">
        <v>73</v>
      </c>
      <c r="G175" s="27" t="s">
        <v>407</v>
      </c>
      <c r="H175" s="29" t="s">
        <v>401</v>
      </c>
      <c r="I175" s="29" t="s">
        <v>402</v>
      </c>
      <c r="J175" s="28"/>
      <c r="K175" s="28">
        <v>1</v>
      </c>
    </row>
    <row r="176" spans="2:12">
      <c r="B176" s="25">
        <v>43122</v>
      </c>
      <c r="C176" s="25"/>
      <c r="D176" s="26">
        <v>8000</v>
      </c>
      <c r="E176" s="27" t="s">
        <v>180</v>
      </c>
      <c r="F176" s="28" t="s">
        <v>73</v>
      </c>
      <c r="G176" s="27" t="s">
        <v>408</v>
      </c>
      <c r="H176" s="29" t="s">
        <v>401</v>
      </c>
      <c r="I176" s="29" t="s">
        <v>402</v>
      </c>
      <c r="J176" s="28"/>
      <c r="K176" s="28">
        <v>2</v>
      </c>
    </row>
    <row r="177" spans="2:11">
      <c r="B177" s="25">
        <v>43119</v>
      </c>
      <c r="C177" s="25"/>
      <c r="D177" s="26">
        <v>9545</v>
      </c>
      <c r="E177" s="27" t="s">
        <v>409</v>
      </c>
      <c r="F177" s="28" t="s">
        <v>14</v>
      </c>
      <c r="G177" s="27" t="s">
        <v>15</v>
      </c>
      <c r="H177" s="29" t="s">
        <v>410</v>
      </c>
      <c r="I177" s="29" t="s">
        <v>54</v>
      </c>
      <c r="J177" s="28"/>
      <c r="K177" s="28">
        <v>2</v>
      </c>
    </row>
    <row r="178" spans="2:11">
      <c r="B178" s="25">
        <v>43118</v>
      </c>
      <c r="C178" s="25"/>
      <c r="D178" s="26">
        <v>8000</v>
      </c>
      <c r="E178" s="27" t="s">
        <v>180</v>
      </c>
      <c r="F178" s="28" t="s">
        <v>73</v>
      </c>
      <c r="G178" s="27" t="s">
        <v>411</v>
      </c>
      <c r="H178" s="29" t="s">
        <v>401</v>
      </c>
      <c r="I178" s="29" t="s">
        <v>402</v>
      </c>
      <c r="J178" s="28"/>
      <c r="K178" s="28">
        <v>2</v>
      </c>
    </row>
    <row r="179" spans="2:11">
      <c r="B179" s="25">
        <v>43116</v>
      </c>
      <c r="C179" s="25"/>
      <c r="D179" s="26">
        <v>5116</v>
      </c>
      <c r="E179" s="27" t="s">
        <v>412</v>
      </c>
      <c r="F179" s="28" t="s">
        <v>44</v>
      </c>
      <c r="G179" s="27" t="s">
        <v>15</v>
      </c>
      <c r="H179" s="29" t="s">
        <v>413</v>
      </c>
      <c r="I179" s="29" t="s">
        <v>54</v>
      </c>
      <c r="J179" s="28"/>
      <c r="K179" s="28">
        <v>2</v>
      </c>
    </row>
    <row r="180" spans="2:11">
      <c r="B180" s="25">
        <v>43091</v>
      </c>
      <c r="C180" s="25"/>
      <c r="D180" s="26">
        <v>6017</v>
      </c>
      <c r="E180" s="27" t="s">
        <v>414</v>
      </c>
      <c r="F180" s="28" t="s">
        <v>60</v>
      </c>
      <c r="G180" s="27" t="s">
        <v>15</v>
      </c>
      <c r="H180" s="29" t="s">
        <v>415</v>
      </c>
      <c r="I180" s="29" t="s">
        <v>54</v>
      </c>
      <c r="J180" s="28"/>
      <c r="K180" s="28">
        <v>3</v>
      </c>
    </row>
    <row r="181" spans="2:11">
      <c r="B181" s="25">
        <v>43090</v>
      </c>
      <c r="C181" s="25"/>
      <c r="D181" s="26">
        <v>5507</v>
      </c>
      <c r="E181" s="27" t="s">
        <v>416</v>
      </c>
      <c r="F181" s="28" t="s">
        <v>44</v>
      </c>
      <c r="G181" s="27" t="s">
        <v>417</v>
      </c>
      <c r="H181" s="29" t="s">
        <v>418</v>
      </c>
      <c r="I181" s="29" t="s">
        <v>54</v>
      </c>
      <c r="J181" s="28"/>
      <c r="K181" s="28">
        <v>1</v>
      </c>
    </row>
    <row r="182" spans="2:11">
      <c r="B182" s="25">
        <v>43074</v>
      </c>
      <c r="C182" s="25"/>
      <c r="D182" s="26">
        <v>3054</v>
      </c>
      <c r="E182" s="27" t="s">
        <v>419</v>
      </c>
      <c r="F182" s="28" t="s">
        <v>184</v>
      </c>
      <c r="G182" s="27" t="s">
        <v>15</v>
      </c>
      <c r="H182" s="29" t="s">
        <v>420</v>
      </c>
      <c r="I182" s="29" t="s">
        <v>54</v>
      </c>
      <c r="J182" s="28"/>
      <c r="K182" s="28">
        <v>2</v>
      </c>
    </row>
    <row r="183" spans="2:11">
      <c r="B183" s="25">
        <v>43073</v>
      </c>
      <c r="C183" s="25"/>
      <c r="D183" s="26">
        <v>5103</v>
      </c>
      <c r="E183" s="27" t="s">
        <v>421</v>
      </c>
      <c r="F183" s="28" t="s">
        <v>44</v>
      </c>
      <c r="G183" s="27" t="s">
        <v>15</v>
      </c>
      <c r="H183" s="29" t="s">
        <v>422</v>
      </c>
      <c r="I183" s="29" t="s">
        <v>54</v>
      </c>
      <c r="J183" s="28"/>
      <c r="K183" s="28">
        <v>2</v>
      </c>
    </row>
    <row r="184" spans="2:11">
      <c r="B184" s="25">
        <v>43063</v>
      </c>
      <c r="C184" s="25"/>
      <c r="D184" s="26">
        <v>6020</v>
      </c>
      <c r="E184" s="27" t="s">
        <v>423</v>
      </c>
      <c r="F184" s="28" t="s">
        <v>243</v>
      </c>
      <c r="G184" s="27" t="s">
        <v>424</v>
      </c>
      <c r="H184" s="29" t="s">
        <v>425</v>
      </c>
      <c r="I184" s="29" t="s">
        <v>340</v>
      </c>
      <c r="J184" s="28">
        <v>4</v>
      </c>
      <c r="K184" s="28"/>
    </row>
    <row r="185" spans="2:11">
      <c r="B185" s="25">
        <v>43059</v>
      </c>
      <c r="C185" s="25"/>
      <c r="D185" s="26">
        <v>6020</v>
      </c>
      <c r="E185" s="27" t="s">
        <v>426</v>
      </c>
      <c r="F185" s="28" t="s">
        <v>60</v>
      </c>
      <c r="G185" s="27" t="s">
        <v>15</v>
      </c>
      <c r="H185" s="29" t="s">
        <v>427</v>
      </c>
      <c r="I185" s="29" t="s">
        <v>54</v>
      </c>
      <c r="J185" s="28">
        <v>5</v>
      </c>
      <c r="K185" s="28">
        <v>1</v>
      </c>
    </row>
    <row r="186" spans="2:11">
      <c r="B186" s="25">
        <v>43055</v>
      </c>
      <c r="C186" s="25"/>
      <c r="D186" s="26">
        <v>3533</v>
      </c>
      <c r="E186" s="27" t="s">
        <v>428</v>
      </c>
      <c r="F186" s="28" t="s">
        <v>184</v>
      </c>
      <c r="G186" s="27" t="s">
        <v>429</v>
      </c>
      <c r="H186" s="29" t="s">
        <v>430</v>
      </c>
      <c r="I186" s="29" t="s">
        <v>54</v>
      </c>
      <c r="J186" s="28"/>
      <c r="K186" s="28">
        <v>3</v>
      </c>
    </row>
    <row r="187" spans="2:11">
      <c r="B187" s="25">
        <v>43042</v>
      </c>
      <c r="C187" s="25"/>
      <c r="D187" s="26">
        <v>8553</v>
      </c>
      <c r="E187" s="27" t="s">
        <v>431</v>
      </c>
      <c r="F187" s="28" t="s">
        <v>73</v>
      </c>
      <c r="G187" s="27" t="s">
        <v>15</v>
      </c>
      <c r="H187" s="29" t="s">
        <v>432</v>
      </c>
      <c r="I187" s="29" t="s">
        <v>54</v>
      </c>
      <c r="J187" s="28"/>
      <c r="K187" s="28">
        <v>1</v>
      </c>
    </row>
    <row r="188" spans="2:11">
      <c r="B188" s="25">
        <v>43041</v>
      </c>
      <c r="C188" s="25"/>
      <c r="D188" s="26">
        <v>8330</v>
      </c>
      <c r="E188" s="27" t="s">
        <v>433</v>
      </c>
      <c r="F188" s="28" t="s">
        <v>73</v>
      </c>
      <c r="G188" s="27" t="s">
        <v>434</v>
      </c>
      <c r="H188" s="29" t="s">
        <v>435</v>
      </c>
      <c r="I188" s="29" t="s">
        <v>11</v>
      </c>
      <c r="J188" s="28">
        <v>3</v>
      </c>
      <c r="K188" s="28">
        <v>1</v>
      </c>
    </row>
    <row r="189" spans="2:11">
      <c r="B189" s="25">
        <v>43034</v>
      </c>
      <c r="C189" s="25"/>
      <c r="D189" s="26">
        <v>8630</v>
      </c>
      <c r="E189" s="27" t="s">
        <v>436</v>
      </c>
      <c r="F189" s="28" t="s">
        <v>73</v>
      </c>
      <c r="G189" s="27" t="s">
        <v>15</v>
      </c>
      <c r="H189" s="29" t="s">
        <v>437</v>
      </c>
      <c r="I189" s="29" t="s">
        <v>54</v>
      </c>
      <c r="J189" s="28"/>
      <c r="K189" s="28">
        <v>4</v>
      </c>
    </row>
    <row r="190" spans="2:11">
      <c r="B190" s="25">
        <v>43032</v>
      </c>
      <c r="C190" s="25"/>
      <c r="D190" s="26">
        <v>4663</v>
      </c>
      <c r="E190" s="27" t="s">
        <v>438</v>
      </c>
      <c r="F190" s="28" t="s">
        <v>44</v>
      </c>
      <c r="G190" s="27" t="s">
        <v>439</v>
      </c>
      <c r="H190" s="29" t="s">
        <v>440</v>
      </c>
      <c r="I190" s="29" t="s">
        <v>54</v>
      </c>
      <c r="J190" s="28"/>
      <c r="K190" s="28">
        <v>3</v>
      </c>
    </row>
    <row r="191" spans="2:11">
      <c r="B191" s="25">
        <v>43028</v>
      </c>
      <c r="C191" s="25"/>
      <c r="D191" s="26">
        <v>5525</v>
      </c>
      <c r="E191" s="27" t="s">
        <v>441</v>
      </c>
      <c r="F191" s="28" t="s">
        <v>44</v>
      </c>
      <c r="G191" s="27" t="s">
        <v>15</v>
      </c>
      <c r="H191" s="29" t="s">
        <v>442</v>
      </c>
      <c r="I191" s="29" t="s">
        <v>54</v>
      </c>
      <c r="J191" s="28"/>
      <c r="K191" s="28">
        <v>2</v>
      </c>
    </row>
    <row r="192" spans="2:11">
      <c r="B192" s="25">
        <v>43027</v>
      </c>
      <c r="C192" s="25"/>
      <c r="D192" s="26">
        <v>6022</v>
      </c>
      <c r="E192" s="27" t="s">
        <v>443</v>
      </c>
      <c r="F192" s="28" t="s">
        <v>60</v>
      </c>
      <c r="G192" s="27" t="s">
        <v>15</v>
      </c>
      <c r="H192" s="29" t="s">
        <v>444</v>
      </c>
      <c r="I192" s="29" t="s">
        <v>266</v>
      </c>
      <c r="J192" s="28">
        <v>1</v>
      </c>
      <c r="K192" s="28"/>
    </row>
    <row r="193" spans="1:12">
      <c r="B193" s="25">
        <v>43013</v>
      </c>
      <c r="C193" s="25"/>
      <c r="D193" s="26">
        <v>8618</v>
      </c>
      <c r="E193" s="27" t="s">
        <v>445</v>
      </c>
      <c r="F193" s="28" t="s">
        <v>44</v>
      </c>
      <c r="G193" s="27" t="s">
        <v>15</v>
      </c>
      <c r="H193" s="29" t="s">
        <v>446</v>
      </c>
      <c r="I193" s="29" t="s">
        <v>54</v>
      </c>
      <c r="J193" s="28"/>
      <c r="K193" s="28">
        <v>2</v>
      </c>
    </row>
    <row r="194" spans="1:12">
      <c r="B194" s="25">
        <v>43007</v>
      </c>
      <c r="C194" s="25"/>
      <c r="D194" s="26">
        <v>8400</v>
      </c>
      <c r="E194" s="27" t="s">
        <v>248</v>
      </c>
      <c r="F194" s="28" t="s">
        <v>73</v>
      </c>
      <c r="G194" s="46" t="s">
        <v>353</v>
      </c>
      <c r="H194" s="46" t="s">
        <v>447</v>
      </c>
      <c r="I194" s="46" t="s">
        <v>11</v>
      </c>
      <c r="J194" s="28">
        <v>3</v>
      </c>
      <c r="K194" s="28">
        <v>1</v>
      </c>
    </row>
    <row r="195" spans="1:12">
      <c r="B195" s="25">
        <v>43004</v>
      </c>
      <c r="C195" s="25"/>
      <c r="D195" s="26">
        <v>5643</v>
      </c>
      <c r="E195" s="27" t="s">
        <v>448</v>
      </c>
      <c r="F195" s="28" t="s">
        <v>44</v>
      </c>
      <c r="G195" s="46" t="s">
        <v>449</v>
      </c>
      <c r="H195" s="46" t="s">
        <v>450</v>
      </c>
      <c r="I195" s="46" t="s">
        <v>451</v>
      </c>
      <c r="J195" s="28"/>
      <c r="K195" s="28">
        <v>5</v>
      </c>
    </row>
    <row r="196" spans="1:12">
      <c r="A196" s="47"/>
      <c r="B196" s="25">
        <v>43000</v>
      </c>
      <c r="C196" s="25"/>
      <c r="D196" s="26">
        <v>4000</v>
      </c>
      <c r="E196" s="27" t="s">
        <v>322</v>
      </c>
      <c r="F196" s="28" t="s">
        <v>323</v>
      </c>
      <c r="G196" s="46" t="s">
        <v>452</v>
      </c>
      <c r="H196" s="46" t="s">
        <v>453</v>
      </c>
      <c r="I196" s="46" t="s">
        <v>11</v>
      </c>
      <c r="J196" s="28">
        <v>3</v>
      </c>
      <c r="K196" s="28">
        <v>1</v>
      </c>
      <c r="L196" s="47"/>
    </row>
    <row r="197" spans="1:12">
      <c r="B197" s="25">
        <v>42994</v>
      </c>
      <c r="C197" s="25"/>
      <c r="D197" s="26">
        <v>5612</v>
      </c>
      <c r="E197" s="27" t="s">
        <v>454</v>
      </c>
      <c r="F197" s="28" t="s">
        <v>44</v>
      </c>
      <c r="G197" s="46" t="s">
        <v>15</v>
      </c>
      <c r="H197" s="46" t="s">
        <v>455</v>
      </c>
      <c r="I197" s="29" t="s">
        <v>54</v>
      </c>
      <c r="J197" s="28">
        <v>1</v>
      </c>
      <c r="K197" s="28"/>
    </row>
    <row r="198" spans="1:12">
      <c r="B198" s="25">
        <v>42992</v>
      </c>
      <c r="C198" s="25"/>
      <c r="D198" s="26">
        <v>8304</v>
      </c>
      <c r="E198" s="27" t="s">
        <v>456</v>
      </c>
      <c r="F198" s="28" t="s">
        <v>73</v>
      </c>
      <c r="G198" s="27" t="s">
        <v>457</v>
      </c>
      <c r="H198" s="29" t="s">
        <v>458</v>
      </c>
      <c r="I198" s="29" t="s">
        <v>54</v>
      </c>
      <c r="J198" s="28"/>
      <c r="K198" s="28">
        <v>2</v>
      </c>
    </row>
    <row r="199" spans="1:12">
      <c r="B199" s="25">
        <v>42989</v>
      </c>
      <c r="C199" s="25"/>
      <c r="D199" s="26">
        <v>1854</v>
      </c>
      <c r="E199" s="27" t="s">
        <v>459</v>
      </c>
      <c r="F199" s="28" t="s">
        <v>460</v>
      </c>
      <c r="G199" s="27" t="s">
        <v>461</v>
      </c>
      <c r="H199" s="29" t="s">
        <v>462</v>
      </c>
      <c r="I199" s="29" t="s">
        <v>54</v>
      </c>
      <c r="J199" s="28">
        <v>1</v>
      </c>
      <c r="K199" s="28"/>
    </row>
    <row r="200" spans="1:12">
      <c r="B200" s="25">
        <v>42987</v>
      </c>
      <c r="C200" s="25"/>
      <c r="D200" s="26">
        <v>8105</v>
      </c>
      <c r="E200" s="27" t="s">
        <v>463</v>
      </c>
      <c r="F200" s="28" t="s">
        <v>73</v>
      </c>
      <c r="G200" s="27" t="s">
        <v>464</v>
      </c>
      <c r="H200" s="29" t="s">
        <v>465</v>
      </c>
      <c r="I200" s="29" t="s">
        <v>54</v>
      </c>
      <c r="J200" s="28">
        <v>1</v>
      </c>
      <c r="K200" s="28"/>
    </row>
    <row r="201" spans="1:12">
      <c r="B201" s="25">
        <v>42986</v>
      </c>
      <c r="C201" s="25"/>
      <c r="D201" s="26">
        <v>5432</v>
      </c>
      <c r="E201" s="27" t="s">
        <v>466</v>
      </c>
      <c r="F201" s="28" t="s">
        <v>44</v>
      </c>
      <c r="G201" s="27" t="s">
        <v>467</v>
      </c>
      <c r="H201" s="29" t="s">
        <v>468</v>
      </c>
      <c r="I201" s="29" t="s">
        <v>46</v>
      </c>
      <c r="J201" s="28">
        <v>8</v>
      </c>
      <c r="K201" s="28">
        <v>3</v>
      </c>
    </row>
    <row r="202" spans="1:12">
      <c r="B202" s="25">
        <v>42972</v>
      </c>
      <c r="C202" s="25"/>
      <c r="D202" s="26">
        <v>6000</v>
      </c>
      <c r="E202" s="27" t="s">
        <v>233</v>
      </c>
      <c r="F202" s="28" t="s">
        <v>60</v>
      </c>
      <c r="G202" s="27" t="s">
        <v>469</v>
      </c>
      <c r="H202" s="29" t="s">
        <v>470</v>
      </c>
      <c r="I202" s="29" t="s">
        <v>54</v>
      </c>
      <c r="J202" s="28">
        <v>1</v>
      </c>
      <c r="K202" s="28"/>
    </row>
    <row r="203" spans="1:12">
      <c r="B203" s="25">
        <v>42964</v>
      </c>
      <c r="C203" s="25"/>
      <c r="D203" s="26">
        <v>3766</v>
      </c>
      <c r="E203" s="27" t="s">
        <v>471</v>
      </c>
      <c r="F203" s="28" t="s">
        <v>184</v>
      </c>
      <c r="G203" s="27" t="s">
        <v>15</v>
      </c>
      <c r="H203" s="29" t="s">
        <v>472</v>
      </c>
      <c r="I203" s="27" t="s">
        <v>266</v>
      </c>
      <c r="J203" s="28">
        <v>1</v>
      </c>
      <c r="K203" s="28">
        <v>1</v>
      </c>
    </row>
    <row r="204" spans="1:12">
      <c r="B204" s="25">
        <v>42930</v>
      </c>
      <c r="C204" s="25"/>
      <c r="D204" s="26">
        <v>8702</v>
      </c>
      <c r="E204" s="27" t="s">
        <v>473</v>
      </c>
      <c r="F204" s="28" t="s">
        <v>73</v>
      </c>
      <c r="G204" s="27" t="s">
        <v>474</v>
      </c>
      <c r="H204" s="29" t="s">
        <v>475</v>
      </c>
      <c r="I204" s="29" t="s">
        <v>54</v>
      </c>
      <c r="J204" s="28"/>
      <c r="K204" s="28">
        <v>1</v>
      </c>
    </row>
    <row r="205" spans="1:12">
      <c r="B205" s="25">
        <v>42930</v>
      </c>
      <c r="C205" s="25"/>
      <c r="D205" s="26">
        <v>8193</v>
      </c>
      <c r="E205" s="27" t="s">
        <v>476</v>
      </c>
      <c r="F205" s="28" t="s">
        <v>73</v>
      </c>
      <c r="G205" s="27" t="s">
        <v>15</v>
      </c>
      <c r="H205" s="46" t="s">
        <v>477</v>
      </c>
      <c r="I205" s="27" t="s">
        <v>54</v>
      </c>
      <c r="J205" s="28"/>
      <c r="K205" s="28">
        <v>2</v>
      </c>
    </row>
    <row r="206" spans="1:12">
      <c r="B206" s="25">
        <v>42929</v>
      </c>
      <c r="C206" s="25"/>
      <c r="D206" s="26">
        <v>8000</v>
      </c>
      <c r="E206" s="27" t="s">
        <v>180</v>
      </c>
      <c r="F206" s="28" t="s">
        <v>73</v>
      </c>
      <c r="G206" s="27" t="s">
        <v>478</v>
      </c>
      <c r="H206" s="46" t="s">
        <v>479</v>
      </c>
      <c r="I206" s="27" t="s">
        <v>54</v>
      </c>
      <c r="J206" s="28"/>
      <c r="K206" s="28">
        <v>1</v>
      </c>
    </row>
    <row r="207" spans="1:12">
      <c r="B207" s="25">
        <v>42929</v>
      </c>
      <c r="C207" s="25"/>
      <c r="D207" s="26">
        <v>8906</v>
      </c>
      <c r="E207" s="27" t="s">
        <v>480</v>
      </c>
      <c r="F207" s="28" t="s">
        <v>73</v>
      </c>
      <c r="G207" s="27" t="s">
        <v>481</v>
      </c>
      <c r="H207" s="46" t="s">
        <v>482</v>
      </c>
      <c r="I207" s="27" t="s">
        <v>54</v>
      </c>
      <c r="J207" s="28"/>
      <c r="K207" s="28">
        <v>2</v>
      </c>
    </row>
    <row r="208" spans="1:12">
      <c r="B208" s="25">
        <v>42928</v>
      </c>
      <c r="C208" s="25"/>
      <c r="D208" s="26">
        <v>5102</v>
      </c>
      <c r="E208" s="27" t="s">
        <v>483</v>
      </c>
      <c r="F208" s="28" t="s">
        <v>44</v>
      </c>
      <c r="G208" s="27" t="s">
        <v>15</v>
      </c>
      <c r="H208" s="46" t="s">
        <v>484</v>
      </c>
      <c r="I208" s="27" t="s">
        <v>54</v>
      </c>
      <c r="J208" s="28">
        <v>3</v>
      </c>
      <c r="K208" s="28"/>
    </row>
    <row r="209" spans="2:11">
      <c r="B209" s="25">
        <v>42923</v>
      </c>
      <c r="C209" s="25"/>
      <c r="D209" s="26">
        <v>8004</v>
      </c>
      <c r="E209" s="27" t="s">
        <v>180</v>
      </c>
      <c r="F209" s="28" t="s">
        <v>73</v>
      </c>
      <c r="G209" s="27" t="s">
        <v>262</v>
      </c>
      <c r="H209" s="46" t="s">
        <v>485</v>
      </c>
      <c r="I209" s="27" t="s">
        <v>486</v>
      </c>
      <c r="J209" s="28"/>
      <c r="K209" s="28">
        <v>1</v>
      </c>
    </row>
    <row r="210" spans="2:11">
      <c r="B210" s="25">
        <v>42921</v>
      </c>
      <c r="C210" s="25"/>
      <c r="D210" s="26">
        <v>9315</v>
      </c>
      <c r="E210" s="27" t="s">
        <v>487</v>
      </c>
      <c r="F210" s="28" t="s">
        <v>14</v>
      </c>
      <c r="G210" s="27" t="s">
        <v>15</v>
      </c>
      <c r="H210" s="46" t="s">
        <v>488</v>
      </c>
      <c r="I210" s="27" t="s">
        <v>46</v>
      </c>
      <c r="J210" s="28">
        <v>4</v>
      </c>
      <c r="K210" s="28">
        <v>1</v>
      </c>
    </row>
    <row r="211" spans="2:11">
      <c r="B211" s="25">
        <v>42916</v>
      </c>
      <c r="C211" s="25"/>
      <c r="D211" s="26">
        <v>5745</v>
      </c>
      <c r="E211" s="39" t="s">
        <v>489</v>
      </c>
      <c r="F211" s="28" t="s">
        <v>44</v>
      </c>
      <c r="G211" s="27" t="s">
        <v>15</v>
      </c>
      <c r="H211" s="46" t="s">
        <v>490</v>
      </c>
      <c r="I211" s="39" t="s">
        <v>54</v>
      </c>
      <c r="J211" s="28">
        <v>1</v>
      </c>
      <c r="K211" s="28"/>
    </row>
    <row r="212" spans="2:11">
      <c r="B212" s="25">
        <v>42916</v>
      </c>
      <c r="C212" s="25"/>
      <c r="D212" s="26">
        <v>5734</v>
      </c>
      <c r="E212" s="27" t="s">
        <v>491</v>
      </c>
      <c r="F212" s="28" t="s">
        <v>44</v>
      </c>
      <c r="G212" s="27" t="s">
        <v>492</v>
      </c>
      <c r="H212" s="46" t="s">
        <v>493</v>
      </c>
      <c r="I212" s="27" t="s">
        <v>266</v>
      </c>
      <c r="J212" s="28">
        <v>1</v>
      </c>
      <c r="K212" s="28"/>
    </row>
    <row r="213" spans="2:11">
      <c r="B213" s="25">
        <v>42915</v>
      </c>
      <c r="C213" s="25"/>
      <c r="D213" s="26">
        <v>6000</v>
      </c>
      <c r="E213" s="39" t="s">
        <v>233</v>
      </c>
      <c r="F213" s="28" t="s">
        <v>60</v>
      </c>
      <c r="G213" s="27" t="s">
        <v>494</v>
      </c>
      <c r="H213" s="46" t="s">
        <v>495</v>
      </c>
      <c r="I213" s="39" t="s">
        <v>54</v>
      </c>
      <c r="J213" s="28">
        <v>1</v>
      </c>
      <c r="K213" s="28"/>
    </row>
    <row r="214" spans="2:11">
      <c r="B214" s="25">
        <v>42915</v>
      </c>
      <c r="C214" s="25"/>
      <c r="D214" s="26">
        <v>5212</v>
      </c>
      <c r="E214" s="39" t="s">
        <v>496</v>
      </c>
      <c r="F214" s="28" t="s">
        <v>44</v>
      </c>
      <c r="G214" s="27" t="s">
        <v>15</v>
      </c>
      <c r="H214" s="46" t="s">
        <v>497</v>
      </c>
      <c r="I214" s="39" t="s">
        <v>54</v>
      </c>
      <c r="J214" s="28"/>
      <c r="K214" s="28">
        <v>4</v>
      </c>
    </row>
    <row r="215" spans="2:11">
      <c r="B215" s="25">
        <v>42912</v>
      </c>
      <c r="C215" s="25"/>
      <c r="D215" s="26">
        <v>8514</v>
      </c>
      <c r="E215" s="39" t="s">
        <v>498</v>
      </c>
      <c r="F215" s="28" t="s">
        <v>14</v>
      </c>
      <c r="G215" s="27" t="s">
        <v>499</v>
      </c>
      <c r="H215" s="46" t="s">
        <v>500</v>
      </c>
      <c r="I215" s="39" t="s">
        <v>54</v>
      </c>
      <c r="J215" s="28">
        <v>3</v>
      </c>
      <c r="K215" s="28"/>
    </row>
    <row r="216" spans="2:11">
      <c r="B216" s="25">
        <v>42909</v>
      </c>
      <c r="C216" s="25"/>
      <c r="D216" s="26">
        <v>5210</v>
      </c>
      <c r="E216" s="39" t="s">
        <v>501</v>
      </c>
      <c r="F216" s="28" t="s">
        <v>24</v>
      </c>
      <c r="G216" s="27" t="s">
        <v>502</v>
      </c>
      <c r="H216" s="46" t="s">
        <v>503</v>
      </c>
      <c r="I216" s="39" t="s">
        <v>22</v>
      </c>
      <c r="J216" s="28">
        <v>5</v>
      </c>
      <c r="K216" s="28"/>
    </row>
    <row r="217" spans="2:11">
      <c r="B217" s="25">
        <v>42902</v>
      </c>
      <c r="C217" s="25"/>
      <c r="D217" s="26">
        <v>4000</v>
      </c>
      <c r="E217" s="27" t="s">
        <v>322</v>
      </c>
      <c r="F217" s="28" t="s">
        <v>323</v>
      </c>
      <c r="G217" s="27" t="s">
        <v>324</v>
      </c>
      <c r="H217" s="46" t="s">
        <v>325</v>
      </c>
      <c r="I217" s="27" t="s">
        <v>11</v>
      </c>
      <c r="J217" s="28">
        <v>3</v>
      </c>
      <c r="K217" s="28">
        <v>1</v>
      </c>
    </row>
    <row r="218" spans="2:11">
      <c r="B218" s="48">
        <v>42895</v>
      </c>
      <c r="C218" s="48"/>
      <c r="D218" s="26">
        <v>8942</v>
      </c>
      <c r="E218" s="39" t="s">
        <v>504</v>
      </c>
      <c r="F218" s="49" t="s">
        <v>73</v>
      </c>
      <c r="G218" s="27" t="s">
        <v>15</v>
      </c>
      <c r="H218" s="29" t="s">
        <v>505</v>
      </c>
      <c r="I218" s="39" t="s">
        <v>54</v>
      </c>
      <c r="J218" s="28">
        <v>5</v>
      </c>
      <c r="K218" s="28">
        <v>1</v>
      </c>
    </row>
    <row r="219" spans="2:11">
      <c r="B219" s="48">
        <v>42886</v>
      </c>
      <c r="C219" s="48"/>
      <c r="D219" s="26">
        <v>8340</v>
      </c>
      <c r="E219" s="27" t="s">
        <v>506</v>
      </c>
      <c r="F219" s="28" t="s">
        <v>73</v>
      </c>
      <c r="G219" s="46" t="s">
        <v>507</v>
      </c>
      <c r="H219" s="46" t="s">
        <v>508</v>
      </c>
      <c r="I219" s="46" t="s">
        <v>54</v>
      </c>
      <c r="J219" s="28"/>
      <c r="K219" s="28">
        <v>2</v>
      </c>
    </row>
    <row r="220" spans="2:11">
      <c r="B220" s="48">
        <v>42884</v>
      </c>
      <c r="C220" s="48"/>
      <c r="D220" s="26">
        <v>8604</v>
      </c>
      <c r="E220" s="27" t="s">
        <v>509</v>
      </c>
      <c r="F220" s="28" t="s">
        <v>73</v>
      </c>
      <c r="G220" s="46" t="s">
        <v>15</v>
      </c>
      <c r="H220" s="46" t="s">
        <v>510</v>
      </c>
      <c r="I220" s="46" t="s">
        <v>54</v>
      </c>
      <c r="J220" s="28"/>
      <c r="K220" s="28">
        <v>3</v>
      </c>
    </row>
    <row r="221" spans="2:11">
      <c r="B221" s="48">
        <v>42878</v>
      </c>
      <c r="C221" s="48"/>
      <c r="D221" s="26">
        <v>4334</v>
      </c>
      <c r="E221" s="27" t="s">
        <v>511</v>
      </c>
      <c r="F221" s="28" t="s">
        <v>44</v>
      </c>
      <c r="G221" s="46" t="s">
        <v>15</v>
      </c>
      <c r="H221" s="46" t="s">
        <v>512</v>
      </c>
      <c r="I221" s="46" t="s">
        <v>54</v>
      </c>
      <c r="J221" s="28">
        <v>2</v>
      </c>
      <c r="K221" s="28"/>
    </row>
    <row r="222" spans="2:11">
      <c r="B222" s="48">
        <v>42877</v>
      </c>
      <c r="C222" s="48"/>
      <c r="D222" s="26">
        <v>3315</v>
      </c>
      <c r="E222" s="27" t="s">
        <v>513</v>
      </c>
      <c r="F222" s="28" t="s">
        <v>184</v>
      </c>
      <c r="G222" s="46" t="s">
        <v>15</v>
      </c>
      <c r="H222" s="46" t="s">
        <v>514</v>
      </c>
      <c r="I222" s="46" t="s">
        <v>54</v>
      </c>
      <c r="J222" s="28">
        <v>3</v>
      </c>
      <c r="K222" s="28"/>
    </row>
    <row r="223" spans="2:11">
      <c r="B223" s="48">
        <v>42874</v>
      </c>
      <c r="C223" s="48"/>
      <c r="D223" s="26">
        <v>8425</v>
      </c>
      <c r="E223" s="39" t="s">
        <v>515</v>
      </c>
      <c r="F223" s="28" t="s">
        <v>73</v>
      </c>
      <c r="G223" s="46" t="s">
        <v>516</v>
      </c>
      <c r="H223" s="46" t="s">
        <v>517</v>
      </c>
      <c r="I223" s="39" t="s">
        <v>54</v>
      </c>
      <c r="J223" s="28"/>
      <c r="K223" s="28">
        <v>2</v>
      </c>
    </row>
    <row r="224" spans="2:11">
      <c r="B224" s="48">
        <v>42872</v>
      </c>
      <c r="C224" s="48"/>
      <c r="D224" s="26">
        <v>8302</v>
      </c>
      <c r="E224" s="39" t="s">
        <v>518</v>
      </c>
      <c r="F224" s="28" t="s">
        <v>73</v>
      </c>
      <c r="G224" s="46" t="s">
        <v>519</v>
      </c>
      <c r="H224" s="46" t="s">
        <v>520</v>
      </c>
      <c r="I224" s="39" t="s">
        <v>54</v>
      </c>
      <c r="J224" s="28"/>
      <c r="K224" s="28">
        <v>1</v>
      </c>
    </row>
    <row r="225" spans="2:11">
      <c r="B225" s="48">
        <v>42872</v>
      </c>
      <c r="C225" s="48"/>
      <c r="D225" s="26">
        <v>5000</v>
      </c>
      <c r="E225" s="39" t="s">
        <v>521</v>
      </c>
      <c r="F225" s="28" t="s">
        <v>44</v>
      </c>
      <c r="G225" s="46" t="s">
        <v>104</v>
      </c>
      <c r="H225" s="46" t="s">
        <v>522</v>
      </c>
      <c r="I225" s="39" t="s">
        <v>54</v>
      </c>
      <c r="J225" s="28"/>
      <c r="K225" s="28">
        <v>1</v>
      </c>
    </row>
    <row r="226" spans="2:11">
      <c r="B226" s="48">
        <v>42871</v>
      </c>
      <c r="C226" s="48"/>
      <c r="D226" s="26">
        <v>9320</v>
      </c>
      <c r="E226" s="39" t="s">
        <v>523</v>
      </c>
      <c r="F226" s="28" t="s">
        <v>14</v>
      </c>
      <c r="G226" s="46" t="s">
        <v>524</v>
      </c>
      <c r="H226" s="46" t="s">
        <v>525</v>
      </c>
      <c r="I226" s="39" t="s">
        <v>54</v>
      </c>
      <c r="J226" s="28">
        <v>1</v>
      </c>
      <c r="K226" s="28"/>
    </row>
    <row r="227" spans="2:11">
      <c r="B227" s="48">
        <v>42870</v>
      </c>
      <c r="C227" s="48"/>
      <c r="D227" s="26">
        <v>9320</v>
      </c>
      <c r="E227" s="39" t="s">
        <v>523</v>
      </c>
      <c r="F227" s="28" t="s">
        <v>14</v>
      </c>
      <c r="G227" s="46" t="s">
        <v>524</v>
      </c>
      <c r="H227" s="46" t="s">
        <v>525</v>
      </c>
      <c r="I227" s="39" t="s">
        <v>54</v>
      </c>
      <c r="J227" s="28">
        <v>1</v>
      </c>
      <c r="K227" s="28"/>
    </row>
    <row r="228" spans="2:11">
      <c r="B228" s="48">
        <v>42863</v>
      </c>
      <c r="C228" s="48"/>
      <c r="D228" s="26">
        <v>9478</v>
      </c>
      <c r="E228" s="39" t="s">
        <v>526</v>
      </c>
      <c r="F228" s="28" t="s">
        <v>231</v>
      </c>
      <c r="G228" s="46" t="s">
        <v>15</v>
      </c>
      <c r="H228" s="46" t="s">
        <v>527</v>
      </c>
      <c r="I228" s="39" t="s">
        <v>54</v>
      </c>
      <c r="J228" s="28">
        <v>3</v>
      </c>
      <c r="K228" s="28">
        <v>1</v>
      </c>
    </row>
    <row r="229" spans="2:11">
      <c r="B229" s="48">
        <v>42852</v>
      </c>
      <c r="C229" s="48"/>
      <c r="D229" s="26">
        <v>5034</v>
      </c>
      <c r="E229" s="39" t="s">
        <v>528</v>
      </c>
      <c r="F229" s="28" t="s">
        <v>44</v>
      </c>
      <c r="G229" s="46" t="s">
        <v>529</v>
      </c>
      <c r="H229" s="46" t="s">
        <v>530</v>
      </c>
      <c r="I229" s="39" t="s">
        <v>54</v>
      </c>
      <c r="J229" s="28"/>
      <c r="K229" s="28">
        <v>2</v>
      </c>
    </row>
    <row r="230" spans="2:11">
      <c r="B230" s="48">
        <v>42851</v>
      </c>
      <c r="C230" s="48"/>
      <c r="D230" s="26">
        <v>4702</v>
      </c>
      <c r="E230" s="39" t="s">
        <v>531</v>
      </c>
      <c r="F230" s="28" t="s">
        <v>335</v>
      </c>
      <c r="G230" s="46" t="s">
        <v>532</v>
      </c>
      <c r="H230" s="46" t="s">
        <v>533</v>
      </c>
      <c r="I230" s="39" t="s">
        <v>54</v>
      </c>
      <c r="J230" s="28"/>
      <c r="K230" s="28">
        <v>2</v>
      </c>
    </row>
    <row r="231" spans="2:11">
      <c r="B231" s="48">
        <v>42850</v>
      </c>
      <c r="C231" s="48"/>
      <c r="D231" s="26">
        <v>4663</v>
      </c>
      <c r="E231" s="39" t="s">
        <v>438</v>
      </c>
      <c r="F231" s="28" t="s">
        <v>44</v>
      </c>
      <c r="G231" s="46" t="s">
        <v>534</v>
      </c>
      <c r="H231" s="46" t="s">
        <v>535</v>
      </c>
      <c r="I231" s="39" t="s">
        <v>54</v>
      </c>
      <c r="J231" s="28"/>
      <c r="K231" s="28">
        <v>3</v>
      </c>
    </row>
    <row r="232" spans="2:11">
      <c r="B232" s="48">
        <v>42849</v>
      </c>
      <c r="C232" s="48"/>
      <c r="D232" s="26">
        <v>4663</v>
      </c>
      <c r="E232" s="39" t="s">
        <v>438</v>
      </c>
      <c r="F232" s="28" t="s">
        <v>44</v>
      </c>
      <c r="G232" s="46" t="s">
        <v>534</v>
      </c>
      <c r="H232" s="46" t="s">
        <v>535</v>
      </c>
      <c r="I232" s="39" t="s">
        <v>54</v>
      </c>
      <c r="J232" s="28"/>
      <c r="K232" s="28">
        <v>2</v>
      </c>
    </row>
    <row r="233" spans="2:11">
      <c r="B233" s="42">
        <v>42836</v>
      </c>
      <c r="C233" s="42"/>
      <c r="D233" s="33">
        <v>8627</v>
      </c>
      <c r="E233" s="34" t="s">
        <v>536</v>
      </c>
      <c r="F233" s="31" t="s">
        <v>73</v>
      </c>
      <c r="G233" s="27" t="s">
        <v>15</v>
      </c>
      <c r="H233" s="35" t="s">
        <v>360</v>
      </c>
      <c r="I233" s="29" t="s">
        <v>54</v>
      </c>
      <c r="J233" s="24"/>
      <c r="K233" s="24">
        <v>1</v>
      </c>
    </row>
    <row r="234" spans="2:11">
      <c r="B234" s="48">
        <v>42831</v>
      </c>
      <c r="C234" s="48"/>
      <c r="D234" s="26">
        <v>1305</v>
      </c>
      <c r="E234" s="39" t="s">
        <v>537</v>
      </c>
      <c r="F234" s="28" t="s">
        <v>243</v>
      </c>
      <c r="G234" s="46" t="s">
        <v>538</v>
      </c>
      <c r="H234" s="46" t="s">
        <v>539</v>
      </c>
      <c r="I234" s="39" t="s">
        <v>246</v>
      </c>
      <c r="J234" s="28"/>
      <c r="K234" s="28">
        <v>2</v>
      </c>
    </row>
    <row r="235" spans="2:11">
      <c r="B235" s="48">
        <v>42830</v>
      </c>
      <c r="C235" s="48"/>
      <c r="D235" s="26">
        <v>1180</v>
      </c>
      <c r="E235" s="39" t="s">
        <v>540</v>
      </c>
      <c r="F235" s="28" t="s">
        <v>243</v>
      </c>
      <c r="G235" s="46" t="s">
        <v>541</v>
      </c>
      <c r="H235" s="46" t="s">
        <v>542</v>
      </c>
      <c r="I235" s="39" t="s">
        <v>246</v>
      </c>
      <c r="J235" s="28"/>
      <c r="K235" s="28">
        <v>2</v>
      </c>
    </row>
    <row r="236" spans="2:11">
      <c r="B236" s="48">
        <v>42830</v>
      </c>
      <c r="C236" s="48"/>
      <c r="D236" s="26">
        <v>1033</v>
      </c>
      <c r="E236" s="46" t="s">
        <v>543</v>
      </c>
      <c r="F236" s="28" t="s">
        <v>243</v>
      </c>
      <c r="G236" s="46" t="s">
        <v>544</v>
      </c>
      <c r="H236" s="46" t="s">
        <v>545</v>
      </c>
      <c r="I236" s="39" t="s">
        <v>246</v>
      </c>
      <c r="J236" s="28"/>
      <c r="K236" s="28">
        <v>2</v>
      </c>
    </row>
    <row r="237" spans="2:11">
      <c r="B237" s="48">
        <v>42829</v>
      </c>
      <c r="C237" s="48"/>
      <c r="D237" s="26">
        <v>1030</v>
      </c>
      <c r="E237" s="39" t="s">
        <v>546</v>
      </c>
      <c r="F237" s="28" t="s">
        <v>243</v>
      </c>
      <c r="G237" s="46" t="s">
        <v>547</v>
      </c>
      <c r="H237" s="46" t="s">
        <v>548</v>
      </c>
      <c r="I237" s="39" t="s">
        <v>246</v>
      </c>
      <c r="J237" s="28"/>
      <c r="K237" s="28">
        <v>3</v>
      </c>
    </row>
    <row r="238" spans="2:11">
      <c r="B238" s="48">
        <v>42828</v>
      </c>
      <c r="C238" s="48"/>
      <c r="D238" s="26">
        <v>1580</v>
      </c>
      <c r="E238" s="39" t="s">
        <v>549</v>
      </c>
      <c r="F238" s="28" t="s">
        <v>243</v>
      </c>
      <c r="G238" s="46" t="s">
        <v>550</v>
      </c>
      <c r="H238" s="46" t="s">
        <v>551</v>
      </c>
      <c r="I238" s="39" t="s">
        <v>246</v>
      </c>
      <c r="J238" s="28"/>
      <c r="K238" s="28">
        <v>3</v>
      </c>
    </row>
    <row r="239" spans="2:11">
      <c r="B239" s="48">
        <v>42824</v>
      </c>
      <c r="C239" s="48"/>
      <c r="D239" s="26">
        <v>1023</v>
      </c>
      <c r="E239" s="39" t="s">
        <v>552</v>
      </c>
      <c r="F239" s="28" t="s">
        <v>243</v>
      </c>
      <c r="G239" s="46" t="s">
        <v>553</v>
      </c>
      <c r="H239" s="46" t="s">
        <v>554</v>
      </c>
      <c r="I239" s="39" t="s">
        <v>246</v>
      </c>
      <c r="J239" s="28"/>
      <c r="K239" s="28">
        <v>3</v>
      </c>
    </row>
    <row r="240" spans="2:11">
      <c r="B240" s="48">
        <v>42823</v>
      </c>
      <c r="C240" s="48"/>
      <c r="D240" s="26">
        <v>1000</v>
      </c>
      <c r="E240" s="39" t="s">
        <v>67</v>
      </c>
      <c r="F240" s="28" t="s">
        <v>243</v>
      </c>
      <c r="G240" s="46" t="s">
        <v>555</v>
      </c>
      <c r="H240" s="46" t="s">
        <v>556</v>
      </c>
      <c r="I240" s="39" t="s">
        <v>246</v>
      </c>
      <c r="J240" s="28"/>
      <c r="K240" s="28">
        <v>2</v>
      </c>
    </row>
    <row r="241" spans="1:12">
      <c r="B241" s="48">
        <v>42822</v>
      </c>
      <c r="C241" s="48"/>
      <c r="D241" s="26">
        <v>1052</v>
      </c>
      <c r="E241" s="50" t="s">
        <v>557</v>
      </c>
      <c r="F241" s="28" t="s">
        <v>243</v>
      </c>
      <c r="G241" s="46" t="s">
        <v>558</v>
      </c>
      <c r="H241" s="46" t="s">
        <v>559</v>
      </c>
      <c r="I241" s="39" t="s">
        <v>246</v>
      </c>
      <c r="J241" s="28"/>
      <c r="K241" s="28">
        <v>2</v>
      </c>
    </row>
    <row r="242" spans="1:12">
      <c r="B242" s="48">
        <v>42821</v>
      </c>
      <c r="C242" s="48"/>
      <c r="D242" s="26">
        <v>1400</v>
      </c>
      <c r="E242" s="39" t="s">
        <v>560</v>
      </c>
      <c r="F242" s="28" t="s">
        <v>243</v>
      </c>
      <c r="G242" s="46" t="s">
        <v>561</v>
      </c>
      <c r="H242" s="46" t="s">
        <v>562</v>
      </c>
      <c r="I242" s="39" t="s">
        <v>246</v>
      </c>
      <c r="J242" s="28"/>
      <c r="K242" s="28">
        <v>3</v>
      </c>
    </row>
    <row r="243" spans="1:12">
      <c r="B243" s="48">
        <v>42814</v>
      </c>
      <c r="C243" s="48"/>
      <c r="D243" s="26">
        <v>8113</v>
      </c>
      <c r="E243" s="39" t="s">
        <v>563</v>
      </c>
      <c r="F243" s="49" t="s">
        <v>73</v>
      </c>
      <c r="G243" s="27" t="s">
        <v>15</v>
      </c>
      <c r="H243" s="29" t="s">
        <v>564</v>
      </c>
      <c r="I243" s="39" t="s">
        <v>22</v>
      </c>
      <c r="J243" s="28">
        <v>5</v>
      </c>
      <c r="K243" s="28"/>
    </row>
    <row r="244" spans="1:12">
      <c r="B244" s="48">
        <v>42807</v>
      </c>
      <c r="C244" s="48"/>
      <c r="D244" s="26">
        <v>8965</v>
      </c>
      <c r="E244" s="51" t="s">
        <v>565</v>
      </c>
      <c r="F244" s="49" t="s">
        <v>44</v>
      </c>
      <c r="G244" s="27" t="s">
        <v>566</v>
      </c>
      <c r="H244" s="29" t="s">
        <v>567</v>
      </c>
      <c r="I244" s="29" t="s">
        <v>46</v>
      </c>
      <c r="J244" s="26">
        <v>5</v>
      </c>
      <c r="K244" s="28">
        <v>2</v>
      </c>
    </row>
    <row r="245" spans="1:12">
      <c r="B245" s="48">
        <v>42803</v>
      </c>
      <c r="C245" s="48"/>
      <c r="D245" s="26">
        <v>1200</v>
      </c>
      <c r="E245" s="39" t="s">
        <v>568</v>
      </c>
      <c r="F245" s="28" t="s">
        <v>40</v>
      </c>
      <c r="G245" s="27" t="s">
        <v>569</v>
      </c>
      <c r="H245" s="46" t="s">
        <v>570</v>
      </c>
      <c r="I245" s="39" t="s">
        <v>340</v>
      </c>
      <c r="J245" s="28"/>
      <c r="K245" s="28">
        <v>8</v>
      </c>
    </row>
    <row r="246" spans="1:12">
      <c r="A246" s="52"/>
      <c r="B246" s="25">
        <v>42800</v>
      </c>
      <c r="C246" s="25"/>
      <c r="D246" s="26">
        <v>5303</v>
      </c>
      <c r="E246" s="51" t="s">
        <v>571</v>
      </c>
      <c r="F246" s="49" t="s">
        <v>44</v>
      </c>
      <c r="G246" s="27" t="s">
        <v>572</v>
      </c>
      <c r="H246" s="29" t="s">
        <v>573</v>
      </c>
      <c r="I246" s="29" t="s">
        <v>574</v>
      </c>
      <c r="J246" s="28">
        <v>4</v>
      </c>
      <c r="K246" s="28"/>
      <c r="L246" s="52"/>
    </row>
    <row r="247" spans="1:12">
      <c r="B247" s="48">
        <v>42800</v>
      </c>
      <c r="C247" s="48"/>
      <c r="D247" s="26">
        <v>1200</v>
      </c>
      <c r="E247" s="39" t="s">
        <v>568</v>
      </c>
      <c r="F247" s="28" t="s">
        <v>40</v>
      </c>
      <c r="G247" s="27" t="s">
        <v>575</v>
      </c>
      <c r="H247" s="46" t="s">
        <v>570</v>
      </c>
      <c r="I247" s="39" t="s">
        <v>340</v>
      </c>
      <c r="J247" s="28"/>
      <c r="K247" s="28">
        <v>8</v>
      </c>
    </row>
    <row r="248" spans="1:12">
      <c r="B248" s="48">
        <v>42796</v>
      </c>
      <c r="C248" s="48"/>
      <c r="D248" s="26">
        <v>5726</v>
      </c>
      <c r="E248" s="39" t="s">
        <v>576</v>
      </c>
      <c r="F248" s="28" t="s">
        <v>44</v>
      </c>
      <c r="G248" s="46" t="s">
        <v>15</v>
      </c>
      <c r="H248" s="29" t="s">
        <v>577</v>
      </c>
      <c r="I248" s="39" t="s">
        <v>54</v>
      </c>
      <c r="J248" s="28"/>
      <c r="K248" s="28">
        <v>3</v>
      </c>
    </row>
    <row r="249" spans="1:12">
      <c r="B249" s="48">
        <v>42782</v>
      </c>
      <c r="C249" s="48"/>
      <c r="D249" s="26">
        <v>8153</v>
      </c>
      <c r="E249" s="39" t="s">
        <v>578</v>
      </c>
      <c r="F249" s="28" t="s">
        <v>73</v>
      </c>
      <c r="G249" s="46" t="s">
        <v>579</v>
      </c>
      <c r="H249" s="29" t="s">
        <v>580</v>
      </c>
      <c r="I249" s="39" t="s">
        <v>54</v>
      </c>
      <c r="J249" s="28"/>
      <c r="K249" s="28">
        <v>5</v>
      </c>
    </row>
    <row r="250" spans="1:12">
      <c r="B250" s="48">
        <v>42781</v>
      </c>
      <c r="C250" s="48"/>
      <c r="D250" s="26">
        <v>9532</v>
      </c>
      <c r="E250" s="39" t="s">
        <v>398</v>
      </c>
      <c r="F250" s="28" t="s">
        <v>14</v>
      </c>
      <c r="G250" s="46" t="s">
        <v>15</v>
      </c>
      <c r="H250" s="29" t="s">
        <v>581</v>
      </c>
      <c r="I250" s="39" t="s">
        <v>54</v>
      </c>
      <c r="J250" s="28"/>
      <c r="K250" s="28">
        <v>3</v>
      </c>
    </row>
    <row r="251" spans="1:12">
      <c r="B251" s="48">
        <v>42776</v>
      </c>
      <c r="C251" s="48"/>
      <c r="D251" s="26">
        <v>8000</v>
      </c>
      <c r="E251" s="39" t="s">
        <v>180</v>
      </c>
      <c r="F251" s="28" t="s">
        <v>73</v>
      </c>
      <c r="G251" s="46" t="s">
        <v>582</v>
      </c>
      <c r="H251" s="29" t="s">
        <v>583</v>
      </c>
      <c r="I251" s="39" t="s">
        <v>42</v>
      </c>
      <c r="J251" s="28"/>
      <c r="K251" s="28">
        <v>18</v>
      </c>
    </row>
    <row r="252" spans="1:12">
      <c r="B252" s="25">
        <v>42767</v>
      </c>
      <c r="C252" s="25"/>
      <c r="D252" s="26">
        <v>8471</v>
      </c>
      <c r="E252" s="29" t="s">
        <v>584</v>
      </c>
      <c r="F252" s="49" t="s">
        <v>73</v>
      </c>
      <c r="G252" s="27" t="s">
        <v>585</v>
      </c>
      <c r="H252" s="29"/>
      <c r="I252" s="29" t="s">
        <v>22</v>
      </c>
      <c r="J252" s="26"/>
      <c r="K252" s="28">
        <v>2</v>
      </c>
    </row>
    <row r="253" spans="1:12">
      <c r="B253" s="25">
        <v>42758</v>
      </c>
      <c r="C253" s="25"/>
      <c r="D253" s="26">
        <v>8332</v>
      </c>
      <c r="E253" s="51" t="s">
        <v>586</v>
      </c>
      <c r="F253" s="49" t="s">
        <v>73</v>
      </c>
      <c r="G253" s="27" t="s">
        <v>587</v>
      </c>
      <c r="H253" s="29" t="s">
        <v>588</v>
      </c>
      <c r="I253" s="29" t="s">
        <v>54</v>
      </c>
      <c r="J253" s="26"/>
      <c r="K253" s="28">
        <v>2</v>
      </c>
    </row>
    <row r="254" spans="1:12">
      <c r="B254" s="42">
        <v>42725</v>
      </c>
      <c r="C254" s="42"/>
      <c r="D254" s="33">
        <v>8627</v>
      </c>
      <c r="E254" s="34" t="s">
        <v>536</v>
      </c>
      <c r="F254" s="31" t="s">
        <v>73</v>
      </c>
      <c r="G254" s="27" t="s">
        <v>15</v>
      </c>
      <c r="H254" s="35" t="s">
        <v>360</v>
      </c>
      <c r="I254" s="29" t="s">
        <v>54</v>
      </c>
      <c r="J254" s="24"/>
      <c r="K254" s="24">
        <v>2</v>
      </c>
    </row>
    <row r="255" spans="1:12">
      <c r="B255" s="25">
        <v>42720</v>
      </c>
      <c r="C255" s="25"/>
      <c r="D255" s="26">
        <v>6032</v>
      </c>
      <c r="E255" s="51" t="s">
        <v>426</v>
      </c>
      <c r="F255" s="49" t="s">
        <v>60</v>
      </c>
      <c r="G255" s="27" t="s">
        <v>15</v>
      </c>
      <c r="H255" s="29" t="s">
        <v>589</v>
      </c>
      <c r="I255" s="29" t="s">
        <v>54</v>
      </c>
      <c r="J255" s="26"/>
      <c r="K255" s="28">
        <v>1</v>
      </c>
    </row>
    <row r="256" spans="1:12">
      <c r="B256" s="25">
        <v>42718</v>
      </c>
      <c r="C256" s="25"/>
      <c r="D256" s="26">
        <v>8105</v>
      </c>
      <c r="E256" s="51" t="s">
        <v>463</v>
      </c>
      <c r="F256" s="49" t="s">
        <v>73</v>
      </c>
      <c r="G256" s="27" t="s">
        <v>590</v>
      </c>
      <c r="H256" s="29" t="s">
        <v>591</v>
      </c>
      <c r="I256" s="29" t="s">
        <v>54</v>
      </c>
      <c r="J256" s="26"/>
      <c r="K256" s="28">
        <v>2</v>
      </c>
    </row>
    <row r="257" spans="2:11">
      <c r="B257" s="25">
        <v>42713</v>
      </c>
      <c r="C257" s="25"/>
      <c r="D257" s="26">
        <v>1530</v>
      </c>
      <c r="E257" s="51" t="s">
        <v>423</v>
      </c>
      <c r="F257" s="49" t="s">
        <v>243</v>
      </c>
      <c r="G257" s="27" t="s">
        <v>592</v>
      </c>
      <c r="H257" s="29" t="s">
        <v>593</v>
      </c>
      <c r="I257" s="29" t="s">
        <v>340</v>
      </c>
      <c r="J257" s="26"/>
      <c r="K257" s="28">
        <v>3</v>
      </c>
    </row>
    <row r="258" spans="2:11">
      <c r="B258" s="25">
        <v>42706</v>
      </c>
      <c r="C258" s="25"/>
      <c r="D258" s="26">
        <v>4617</v>
      </c>
      <c r="E258" s="51" t="s">
        <v>594</v>
      </c>
      <c r="F258" s="49" t="s">
        <v>184</v>
      </c>
      <c r="G258" s="27" t="s">
        <v>20</v>
      </c>
      <c r="H258" s="29" t="s">
        <v>595</v>
      </c>
      <c r="I258" s="29" t="s">
        <v>54</v>
      </c>
      <c r="J258" s="26"/>
      <c r="K258" s="28">
        <v>2</v>
      </c>
    </row>
    <row r="259" spans="2:11">
      <c r="B259" s="25">
        <v>42704</v>
      </c>
      <c r="C259" s="25"/>
      <c r="D259" s="26">
        <v>8000</v>
      </c>
      <c r="E259" s="51" t="s">
        <v>180</v>
      </c>
      <c r="F259" s="49" t="s">
        <v>73</v>
      </c>
      <c r="G259" s="27" t="s">
        <v>596</v>
      </c>
      <c r="H259" s="29" t="s">
        <v>597</v>
      </c>
      <c r="I259" s="29" t="s">
        <v>598</v>
      </c>
      <c r="J259" s="26"/>
      <c r="K259" s="28">
        <v>1</v>
      </c>
    </row>
    <row r="260" spans="2:11">
      <c r="B260" s="48">
        <v>42699</v>
      </c>
      <c r="C260" s="48"/>
      <c r="D260" s="26" t="s">
        <v>599</v>
      </c>
      <c r="E260" s="27" t="s">
        <v>600</v>
      </c>
      <c r="F260" s="28" t="s">
        <v>73</v>
      </c>
      <c r="G260" s="27" t="s">
        <v>601</v>
      </c>
      <c r="H260" s="27" t="s">
        <v>602</v>
      </c>
      <c r="I260" s="39" t="s">
        <v>54</v>
      </c>
      <c r="J260" s="53"/>
      <c r="K260" s="28">
        <v>2</v>
      </c>
    </row>
    <row r="261" spans="2:11">
      <c r="B261" s="48">
        <v>42692</v>
      </c>
      <c r="C261" s="48"/>
      <c r="D261" s="26">
        <v>8352</v>
      </c>
      <c r="E261" s="54" t="s">
        <v>603</v>
      </c>
      <c r="F261" s="28" t="s">
        <v>19</v>
      </c>
      <c r="G261" s="27" t="s">
        <v>604</v>
      </c>
      <c r="H261" s="27" t="s">
        <v>605</v>
      </c>
      <c r="I261" s="39" t="s">
        <v>22</v>
      </c>
      <c r="J261" s="53"/>
      <c r="K261" s="28">
        <v>2</v>
      </c>
    </row>
    <row r="262" spans="2:11">
      <c r="B262" s="48">
        <v>42682</v>
      </c>
      <c r="C262" s="48"/>
      <c r="D262" s="26">
        <v>6300</v>
      </c>
      <c r="E262" s="39" t="s">
        <v>606</v>
      </c>
      <c r="F262" s="28" t="s">
        <v>607</v>
      </c>
      <c r="G262" s="27" t="s">
        <v>608</v>
      </c>
      <c r="H262" s="46" t="s">
        <v>609</v>
      </c>
      <c r="I262" s="39" t="s">
        <v>54</v>
      </c>
      <c r="J262" s="28"/>
      <c r="K262" s="28">
        <v>3</v>
      </c>
    </row>
    <row r="263" spans="2:11">
      <c r="B263" s="25">
        <v>42681</v>
      </c>
      <c r="C263" s="25"/>
      <c r="D263" s="26">
        <v>5432</v>
      </c>
      <c r="E263" s="51" t="s">
        <v>466</v>
      </c>
      <c r="F263" s="49" t="s">
        <v>44</v>
      </c>
      <c r="G263" s="27" t="s">
        <v>15</v>
      </c>
      <c r="H263" s="29" t="s">
        <v>468</v>
      </c>
      <c r="I263" s="29" t="s">
        <v>54</v>
      </c>
      <c r="J263" s="26"/>
      <c r="K263" s="28">
        <v>1</v>
      </c>
    </row>
    <row r="264" spans="2:11">
      <c r="B264" s="25">
        <v>42676</v>
      </c>
      <c r="C264" s="25"/>
      <c r="D264" s="26">
        <v>8000</v>
      </c>
      <c r="E264" s="51" t="s">
        <v>180</v>
      </c>
      <c r="F264" s="49" t="s">
        <v>73</v>
      </c>
      <c r="G264" s="27" t="s">
        <v>596</v>
      </c>
      <c r="H264" s="29" t="s">
        <v>597</v>
      </c>
      <c r="I264" s="29" t="s">
        <v>598</v>
      </c>
      <c r="J264" s="26"/>
      <c r="K264" s="28">
        <v>1</v>
      </c>
    </row>
    <row r="265" spans="2:11">
      <c r="B265" s="48">
        <v>42671</v>
      </c>
      <c r="C265" s="48"/>
      <c r="D265" s="26">
        <v>5504</v>
      </c>
      <c r="E265" s="27" t="s">
        <v>610</v>
      </c>
      <c r="F265" s="28" t="s">
        <v>44</v>
      </c>
      <c r="G265" s="27" t="s">
        <v>15</v>
      </c>
      <c r="H265" s="46" t="s">
        <v>611</v>
      </c>
      <c r="I265" s="39" t="s">
        <v>54</v>
      </c>
      <c r="J265" s="28"/>
      <c r="K265" s="28">
        <v>3</v>
      </c>
    </row>
    <row r="266" spans="2:11">
      <c r="B266" s="48">
        <v>42670</v>
      </c>
      <c r="C266" s="48"/>
      <c r="D266" s="26">
        <v>8154</v>
      </c>
      <c r="E266" s="39" t="s">
        <v>612</v>
      </c>
      <c r="F266" s="28" t="s">
        <v>607</v>
      </c>
      <c r="G266" s="27" t="s">
        <v>15</v>
      </c>
      <c r="H266" s="46" t="s">
        <v>613</v>
      </c>
      <c r="I266" s="39" t="s">
        <v>54</v>
      </c>
      <c r="J266" s="28"/>
      <c r="K266" s="28">
        <v>2</v>
      </c>
    </row>
    <row r="267" spans="2:11">
      <c r="B267" s="48">
        <v>42670</v>
      </c>
      <c r="C267" s="48"/>
      <c r="D267" s="26">
        <v>5615</v>
      </c>
      <c r="E267" s="39" t="s">
        <v>614</v>
      </c>
      <c r="F267" s="28" t="s">
        <v>44</v>
      </c>
      <c r="G267" s="27" t="s">
        <v>15</v>
      </c>
      <c r="H267" s="46" t="s">
        <v>615</v>
      </c>
      <c r="I267" s="39" t="s">
        <v>54</v>
      </c>
      <c r="J267" s="28">
        <v>1</v>
      </c>
      <c r="K267" s="28"/>
    </row>
    <row r="268" spans="2:11">
      <c r="B268" s="48">
        <v>42669</v>
      </c>
      <c r="C268" s="48"/>
      <c r="D268" s="26">
        <v>8810</v>
      </c>
      <c r="E268" s="39" t="s">
        <v>296</v>
      </c>
      <c r="F268" s="28" t="s">
        <v>73</v>
      </c>
      <c r="G268" s="27" t="s">
        <v>616</v>
      </c>
      <c r="H268" s="46" t="s">
        <v>617</v>
      </c>
      <c r="I268" s="39" t="s">
        <v>54</v>
      </c>
      <c r="J268" s="28"/>
      <c r="K268" s="28">
        <v>1</v>
      </c>
    </row>
    <row r="269" spans="2:11">
      <c r="B269" s="25">
        <v>42668</v>
      </c>
      <c r="C269" s="25"/>
      <c r="D269" s="26">
        <v>5605</v>
      </c>
      <c r="E269" s="27" t="s">
        <v>618</v>
      </c>
      <c r="F269" s="28" t="s">
        <v>44</v>
      </c>
      <c r="G269" s="46" t="s">
        <v>619</v>
      </c>
      <c r="H269" s="46" t="s">
        <v>620</v>
      </c>
      <c r="I269" s="46" t="s">
        <v>201</v>
      </c>
      <c r="J269" s="28"/>
      <c r="K269" s="28">
        <v>3</v>
      </c>
    </row>
    <row r="270" spans="2:11">
      <c r="B270" s="48">
        <v>42643</v>
      </c>
      <c r="C270" s="48"/>
      <c r="D270" s="26">
        <v>8400</v>
      </c>
      <c r="E270" s="39" t="s">
        <v>248</v>
      </c>
      <c r="F270" s="28" t="s">
        <v>73</v>
      </c>
      <c r="G270" s="27" t="s">
        <v>621</v>
      </c>
      <c r="H270" s="46" t="s">
        <v>622</v>
      </c>
      <c r="I270" s="39" t="s">
        <v>54</v>
      </c>
      <c r="J270" s="28">
        <v>1</v>
      </c>
      <c r="K270" s="28"/>
    </row>
    <row r="271" spans="2:11">
      <c r="B271" s="48">
        <v>42642</v>
      </c>
      <c r="C271" s="48"/>
      <c r="D271" s="26">
        <v>8400</v>
      </c>
      <c r="E271" s="39" t="s">
        <v>248</v>
      </c>
      <c r="F271" s="28" t="s">
        <v>73</v>
      </c>
      <c r="G271" s="27" t="s">
        <v>621</v>
      </c>
      <c r="H271" s="46" t="s">
        <v>622</v>
      </c>
      <c r="I271" s="39" t="s">
        <v>54</v>
      </c>
      <c r="J271" s="28">
        <v>1</v>
      </c>
      <c r="K271" s="28"/>
    </row>
    <row r="272" spans="2:11">
      <c r="B272" s="48">
        <v>42641</v>
      </c>
      <c r="C272" s="48"/>
      <c r="D272" s="26">
        <v>8400</v>
      </c>
      <c r="E272" s="39" t="s">
        <v>248</v>
      </c>
      <c r="F272" s="28" t="s">
        <v>73</v>
      </c>
      <c r="G272" s="27" t="s">
        <v>621</v>
      </c>
      <c r="H272" s="46" t="s">
        <v>622</v>
      </c>
      <c r="I272" s="39" t="s">
        <v>54</v>
      </c>
      <c r="J272" s="28">
        <v>1</v>
      </c>
      <c r="K272" s="28"/>
    </row>
    <row r="273" spans="2:11">
      <c r="B273" s="48">
        <v>42641</v>
      </c>
      <c r="C273" s="48"/>
      <c r="D273" s="26">
        <v>8422</v>
      </c>
      <c r="E273" s="39" t="s">
        <v>623</v>
      </c>
      <c r="F273" s="28" t="s">
        <v>73</v>
      </c>
      <c r="G273" s="27" t="s">
        <v>624</v>
      </c>
      <c r="H273" s="46" t="s">
        <v>625</v>
      </c>
      <c r="I273" s="39" t="s">
        <v>201</v>
      </c>
      <c r="J273" s="28"/>
      <c r="K273" s="28">
        <v>1</v>
      </c>
    </row>
    <row r="274" spans="2:11">
      <c r="B274" s="48">
        <v>42640</v>
      </c>
      <c r="C274" s="48"/>
      <c r="D274" s="28">
        <v>8962</v>
      </c>
      <c r="E274" s="39" t="s">
        <v>126</v>
      </c>
      <c r="F274" s="28" t="s">
        <v>44</v>
      </c>
      <c r="G274" s="27" t="s">
        <v>15</v>
      </c>
      <c r="H274" s="46" t="s">
        <v>626</v>
      </c>
      <c r="I274" s="39" t="s">
        <v>54</v>
      </c>
      <c r="J274" s="28"/>
      <c r="K274" s="28">
        <v>3</v>
      </c>
    </row>
    <row r="275" spans="2:11">
      <c r="B275" s="48">
        <v>42630</v>
      </c>
      <c r="C275" s="48"/>
      <c r="D275" s="26">
        <v>8330</v>
      </c>
      <c r="E275" s="39" t="s">
        <v>433</v>
      </c>
      <c r="F275" s="28" t="s">
        <v>73</v>
      </c>
      <c r="G275" s="27" t="s">
        <v>627</v>
      </c>
      <c r="H275" s="46" t="s">
        <v>628</v>
      </c>
      <c r="I275" s="39" t="s">
        <v>54</v>
      </c>
      <c r="J275" s="28"/>
      <c r="K275" s="28">
        <v>1</v>
      </c>
    </row>
    <row r="276" spans="2:11" ht="31">
      <c r="B276" s="48">
        <v>42628</v>
      </c>
      <c r="C276" s="48"/>
      <c r="D276" s="26">
        <v>1400</v>
      </c>
      <c r="E276" s="39" t="s">
        <v>629</v>
      </c>
      <c r="F276" s="28" t="s">
        <v>243</v>
      </c>
      <c r="G276" s="27" t="s">
        <v>630</v>
      </c>
      <c r="H276" s="46" t="s">
        <v>631</v>
      </c>
      <c r="I276" s="39" t="s">
        <v>340</v>
      </c>
      <c r="J276" s="28"/>
      <c r="K276" s="28">
        <v>1</v>
      </c>
    </row>
    <row r="277" spans="2:11">
      <c r="B277" s="48">
        <v>42628</v>
      </c>
      <c r="C277" s="48"/>
      <c r="D277" s="26">
        <v>8330</v>
      </c>
      <c r="E277" s="39" t="s">
        <v>433</v>
      </c>
      <c r="F277" s="28" t="s">
        <v>73</v>
      </c>
      <c r="G277" s="27" t="s">
        <v>627</v>
      </c>
      <c r="H277" s="46" t="s">
        <v>628</v>
      </c>
      <c r="I277" s="39" t="s">
        <v>54</v>
      </c>
      <c r="J277" s="28">
        <v>1</v>
      </c>
      <c r="K277" s="28"/>
    </row>
    <row r="278" spans="2:11" ht="31">
      <c r="B278" s="48">
        <v>42627</v>
      </c>
      <c r="C278" s="48"/>
      <c r="D278" s="26">
        <v>1400</v>
      </c>
      <c r="E278" s="39" t="s">
        <v>629</v>
      </c>
      <c r="F278" s="28" t="s">
        <v>243</v>
      </c>
      <c r="G278" s="27" t="s">
        <v>630</v>
      </c>
      <c r="H278" s="46" t="s">
        <v>631</v>
      </c>
      <c r="I278" s="39" t="s">
        <v>340</v>
      </c>
      <c r="J278" s="28"/>
      <c r="K278" s="28">
        <v>2</v>
      </c>
    </row>
    <row r="279" spans="2:11" ht="31">
      <c r="B279" s="48">
        <v>42626</v>
      </c>
      <c r="C279" s="48"/>
      <c r="D279" s="26">
        <v>1400</v>
      </c>
      <c r="E279" s="39" t="s">
        <v>629</v>
      </c>
      <c r="F279" s="28" t="s">
        <v>243</v>
      </c>
      <c r="G279" s="27" t="s">
        <v>630</v>
      </c>
      <c r="H279" s="46" t="s">
        <v>631</v>
      </c>
      <c r="I279" s="39" t="s">
        <v>340</v>
      </c>
      <c r="J279" s="28"/>
      <c r="K279" s="28">
        <v>3</v>
      </c>
    </row>
    <row r="280" spans="2:11" ht="31">
      <c r="B280" s="48">
        <v>42625</v>
      </c>
      <c r="C280" s="48"/>
      <c r="D280" s="26">
        <v>1400</v>
      </c>
      <c r="E280" s="39" t="s">
        <v>629</v>
      </c>
      <c r="F280" s="28" t="s">
        <v>243</v>
      </c>
      <c r="G280" s="27" t="s">
        <v>630</v>
      </c>
      <c r="H280" s="46" t="s">
        <v>631</v>
      </c>
      <c r="I280" s="39" t="s">
        <v>340</v>
      </c>
      <c r="J280" s="28"/>
      <c r="K280" s="28">
        <v>3</v>
      </c>
    </row>
    <row r="281" spans="2:11">
      <c r="B281" s="48">
        <v>42621</v>
      </c>
      <c r="C281" s="48"/>
      <c r="D281" s="26">
        <v>5210</v>
      </c>
      <c r="E281" s="39" t="s">
        <v>501</v>
      </c>
      <c r="F281" s="28" t="s">
        <v>24</v>
      </c>
      <c r="G281" s="27" t="s">
        <v>502</v>
      </c>
      <c r="H281" s="46" t="s">
        <v>503</v>
      </c>
      <c r="I281" s="39" t="s">
        <v>22</v>
      </c>
      <c r="J281" s="28"/>
      <c r="K281" s="28">
        <v>3</v>
      </c>
    </row>
    <row r="282" spans="2:11">
      <c r="B282" s="48">
        <v>42620</v>
      </c>
      <c r="C282" s="48"/>
      <c r="D282" s="26">
        <v>5210</v>
      </c>
      <c r="E282" s="39" t="s">
        <v>632</v>
      </c>
      <c r="F282" s="28" t="s">
        <v>44</v>
      </c>
      <c r="G282" s="27" t="s">
        <v>502</v>
      </c>
      <c r="H282" s="46" t="s">
        <v>633</v>
      </c>
      <c r="I282" s="39" t="s">
        <v>54</v>
      </c>
      <c r="J282" s="28"/>
      <c r="K282" s="28">
        <v>2</v>
      </c>
    </row>
    <row r="283" spans="2:11">
      <c r="B283" s="48">
        <v>42619</v>
      </c>
      <c r="C283" s="48"/>
      <c r="D283" s="26">
        <v>5210</v>
      </c>
      <c r="E283" s="39" t="s">
        <v>632</v>
      </c>
      <c r="F283" s="28" t="s">
        <v>44</v>
      </c>
      <c r="G283" s="27" t="s">
        <v>502</v>
      </c>
      <c r="H283" s="46" t="s">
        <v>633</v>
      </c>
      <c r="I283" s="39" t="s">
        <v>54</v>
      </c>
      <c r="J283" s="28"/>
      <c r="K283" s="28">
        <v>3</v>
      </c>
    </row>
    <row r="284" spans="2:11">
      <c r="B284" s="48">
        <v>42618</v>
      </c>
      <c r="C284" s="48"/>
      <c r="D284" s="26">
        <v>8427</v>
      </c>
      <c r="E284" s="39" t="s">
        <v>634</v>
      </c>
      <c r="F284" s="28" t="s">
        <v>73</v>
      </c>
      <c r="G284" s="27" t="s">
        <v>15</v>
      </c>
      <c r="H284" s="46" t="s">
        <v>635</v>
      </c>
      <c r="I284" s="39" t="s">
        <v>266</v>
      </c>
      <c r="J284" s="28">
        <v>1</v>
      </c>
      <c r="K284" s="28"/>
    </row>
    <row r="285" spans="2:11">
      <c r="B285" s="48">
        <v>42616</v>
      </c>
      <c r="C285" s="48"/>
      <c r="D285" s="26">
        <v>8135</v>
      </c>
      <c r="E285" s="39" t="s">
        <v>636</v>
      </c>
      <c r="F285" s="28" t="s">
        <v>73</v>
      </c>
      <c r="G285" s="27" t="s">
        <v>637</v>
      </c>
      <c r="H285" s="46" t="s">
        <v>638</v>
      </c>
      <c r="I285" s="39" t="s">
        <v>639</v>
      </c>
      <c r="J285" s="28"/>
      <c r="K285" s="28">
        <v>1</v>
      </c>
    </row>
    <row r="286" spans="2:11">
      <c r="B286" s="48">
        <v>42612</v>
      </c>
      <c r="C286" s="48"/>
      <c r="D286" s="26">
        <v>8000</v>
      </c>
      <c r="E286" s="39" t="s">
        <v>180</v>
      </c>
      <c r="F286" s="28" t="s">
        <v>73</v>
      </c>
      <c r="G286" s="27" t="s">
        <v>640</v>
      </c>
      <c r="H286" s="46" t="s">
        <v>641</v>
      </c>
      <c r="I286" s="39" t="s">
        <v>54</v>
      </c>
      <c r="J286" s="28"/>
      <c r="K286" s="28">
        <v>1</v>
      </c>
    </row>
    <row r="287" spans="2:11">
      <c r="B287" s="48">
        <v>42559</v>
      </c>
      <c r="C287" s="48"/>
      <c r="D287" s="26">
        <v>8000</v>
      </c>
      <c r="E287" s="39" t="s">
        <v>180</v>
      </c>
      <c r="F287" s="49" t="s">
        <v>73</v>
      </c>
      <c r="G287" s="27" t="s">
        <v>642</v>
      </c>
      <c r="H287" s="29" t="s">
        <v>643</v>
      </c>
      <c r="I287" s="39" t="s">
        <v>201</v>
      </c>
      <c r="J287" s="26"/>
      <c r="K287" s="28">
        <v>1</v>
      </c>
    </row>
    <row r="288" spans="2:11">
      <c r="B288" s="48">
        <v>42551</v>
      </c>
      <c r="C288" s="48"/>
      <c r="D288" s="26">
        <v>5708</v>
      </c>
      <c r="E288" s="39" t="s">
        <v>644</v>
      </c>
      <c r="F288" s="49" t="s">
        <v>44</v>
      </c>
      <c r="G288" s="27" t="s">
        <v>645</v>
      </c>
      <c r="H288" s="29" t="s">
        <v>646</v>
      </c>
      <c r="I288" s="39" t="s">
        <v>22</v>
      </c>
      <c r="J288" s="26"/>
      <c r="K288" s="28">
        <v>1</v>
      </c>
    </row>
    <row r="289" spans="2:11">
      <c r="B289" s="48">
        <v>42550</v>
      </c>
      <c r="C289" s="48"/>
      <c r="D289" s="26">
        <v>2746</v>
      </c>
      <c r="E289" s="39" t="s">
        <v>647</v>
      </c>
      <c r="F289" s="49" t="s">
        <v>184</v>
      </c>
      <c r="G289" s="27" t="s">
        <v>154</v>
      </c>
      <c r="H289" s="29" t="s">
        <v>648</v>
      </c>
      <c r="I289" s="39" t="s">
        <v>88</v>
      </c>
      <c r="J289" s="26"/>
      <c r="K289" s="28">
        <v>2</v>
      </c>
    </row>
    <row r="290" spans="2:11">
      <c r="B290" s="48">
        <v>42549</v>
      </c>
      <c r="C290" s="48"/>
      <c r="D290" s="26">
        <v>1008</v>
      </c>
      <c r="E290" s="39" t="s">
        <v>337</v>
      </c>
      <c r="F290" s="49" t="s">
        <v>243</v>
      </c>
      <c r="G290" s="27" t="s">
        <v>154</v>
      </c>
      <c r="H290" s="29" t="s">
        <v>339</v>
      </c>
      <c r="I290" s="39" t="s">
        <v>88</v>
      </c>
      <c r="J290" s="26"/>
      <c r="K290" s="28">
        <v>3</v>
      </c>
    </row>
    <row r="291" spans="2:11">
      <c r="B291" s="48">
        <v>42548</v>
      </c>
      <c r="C291" s="48"/>
      <c r="D291" s="26">
        <v>1008</v>
      </c>
      <c r="E291" s="39" t="s">
        <v>337</v>
      </c>
      <c r="F291" s="49" t="s">
        <v>243</v>
      </c>
      <c r="G291" s="27" t="s">
        <v>154</v>
      </c>
      <c r="H291" s="29" t="s">
        <v>339</v>
      </c>
      <c r="I291" s="39" t="s">
        <v>88</v>
      </c>
      <c r="J291" s="26"/>
      <c r="K291" s="28">
        <v>2</v>
      </c>
    </row>
    <row r="292" spans="2:11">
      <c r="B292" s="48">
        <v>42545</v>
      </c>
      <c r="C292" s="48"/>
      <c r="D292" s="26">
        <v>8000</v>
      </c>
      <c r="E292" s="39" t="s">
        <v>180</v>
      </c>
      <c r="F292" s="49" t="s">
        <v>73</v>
      </c>
      <c r="G292" s="27" t="s">
        <v>649</v>
      </c>
      <c r="H292" s="29" t="s">
        <v>650</v>
      </c>
      <c r="I292" s="39" t="s">
        <v>651</v>
      </c>
      <c r="J292" s="28"/>
      <c r="K292" s="28">
        <v>1</v>
      </c>
    </row>
    <row r="293" spans="2:11">
      <c r="B293" s="48">
        <v>42544</v>
      </c>
      <c r="C293" s="48"/>
      <c r="D293" s="26">
        <v>3772</v>
      </c>
      <c r="E293" s="39" t="s">
        <v>652</v>
      </c>
      <c r="F293" s="49" t="s">
        <v>184</v>
      </c>
      <c r="G293" s="27" t="s">
        <v>653</v>
      </c>
      <c r="H293" s="29" t="s">
        <v>654</v>
      </c>
      <c r="I293" s="39" t="s">
        <v>54</v>
      </c>
      <c r="J293" s="28">
        <v>1</v>
      </c>
      <c r="K293" s="28"/>
    </row>
    <row r="294" spans="2:11">
      <c r="B294" s="48">
        <v>42543</v>
      </c>
      <c r="C294" s="48"/>
      <c r="D294" s="26">
        <v>2607</v>
      </c>
      <c r="E294" s="39" t="s">
        <v>655</v>
      </c>
      <c r="F294" s="49" t="s">
        <v>184</v>
      </c>
      <c r="G294" s="27" t="s">
        <v>154</v>
      </c>
      <c r="H294" s="29" t="s">
        <v>656</v>
      </c>
      <c r="I294" s="39" t="s">
        <v>88</v>
      </c>
      <c r="J294" s="28">
        <v>1</v>
      </c>
      <c r="K294" s="28"/>
    </row>
    <row r="295" spans="2:11">
      <c r="B295" s="48">
        <v>42542</v>
      </c>
      <c r="C295" s="48"/>
      <c r="D295" s="26">
        <v>2607</v>
      </c>
      <c r="E295" s="39" t="s">
        <v>655</v>
      </c>
      <c r="F295" s="49" t="s">
        <v>184</v>
      </c>
      <c r="G295" s="27" t="s">
        <v>154</v>
      </c>
      <c r="H295" s="29" t="s">
        <v>656</v>
      </c>
      <c r="I295" s="39" t="s">
        <v>88</v>
      </c>
      <c r="J295" s="28">
        <v>1</v>
      </c>
      <c r="K295" s="28"/>
    </row>
    <row r="296" spans="2:11">
      <c r="B296" s="48">
        <v>42541</v>
      </c>
      <c r="C296" s="48"/>
      <c r="D296" s="26">
        <v>2607</v>
      </c>
      <c r="E296" s="39" t="s">
        <v>655</v>
      </c>
      <c r="F296" s="49" t="s">
        <v>184</v>
      </c>
      <c r="G296" s="27" t="s">
        <v>154</v>
      </c>
      <c r="H296" s="29" t="s">
        <v>656</v>
      </c>
      <c r="I296" s="39" t="s">
        <v>88</v>
      </c>
      <c r="J296" s="28">
        <v>1</v>
      </c>
      <c r="K296" s="28"/>
    </row>
    <row r="297" spans="2:11">
      <c r="B297" s="48">
        <v>42531</v>
      </c>
      <c r="C297" s="48"/>
      <c r="D297" s="26">
        <v>1522</v>
      </c>
      <c r="E297" s="39" t="s">
        <v>657</v>
      </c>
      <c r="F297" s="49" t="s">
        <v>243</v>
      </c>
      <c r="G297" s="27" t="s">
        <v>154</v>
      </c>
      <c r="H297" s="29" t="s">
        <v>658</v>
      </c>
      <c r="I297" s="39" t="s">
        <v>88</v>
      </c>
      <c r="J297" s="28"/>
      <c r="K297" s="28">
        <v>3</v>
      </c>
    </row>
    <row r="298" spans="2:11" ht="31">
      <c r="B298" s="48">
        <v>42522</v>
      </c>
      <c r="C298" s="48"/>
      <c r="D298" s="26">
        <v>8965</v>
      </c>
      <c r="E298" s="39" t="s">
        <v>659</v>
      </c>
      <c r="F298" s="49" t="s">
        <v>44</v>
      </c>
      <c r="G298" s="27" t="s">
        <v>15</v>
      </c>
      <c r="H298" s="29" t="s">
        <v>660</v>
      </c>
      <c r="I298" s="39" t="s">
        <v>22</v>
      </c>
      <c r="J298" s="28"/>
      <c r="K298" s="28">
        <v>3</v>
      </c>
    </row>
    <row r="299" spans="2:11">
      <c r="B299" s="48">
        <v>42520</v>
      </c>
      <c r="C299" s="48"/>
      <c r="D299" s="26">
        <v>2555</v>
      </c>
      <c r="E299" s="39" t="s">
        <v>661</v>
      </c>
      <c r="F299" s="49" t="s">
        <v>184</v>
      </c>
      <c r="G299" s="27" t="s">
        <v>15</v>
      </c>
      <c r="H299" s="29" t="s">
        <v>662</v>
      </c>
      <c r="I299" s="39" t="s">
        <v>266</v>
      </c>
      <c r="J299" s="28">
        <v>1</v>
      </c>
      <c r="K299" s="28"/>
    </row>
    <row r="300" spans="2:11">
      <c r="B300" s="48">
        <v>42516</v>
      </c>
      <c r="C300" s="48"/>
      <c r="D300" s="26">
        <v>8000</v>
      </c>
      <c r="E300" s="39" t="s">
        <v>180</v>
      </c>
      <c r="F300" s="49" t="s">
        <v>73</v>
      </c>
      <c r="G300" s="27" t="s">
        <v>663</v>
      </c>
      <c r="H300" s="29" t="s">
        <v>664</v>
      </c>
      <c r="I300" s="39" t="s">
        <v>46</v>
      </c>
      <c r="J300" s="28">
        <v>3</v>
      </c>
      <c r="K300" s="28">
        <v>1</v>
      </c>
    </row>
    <row r="301" spans="2:11">
      <c r="B301" s="48">
        <v>42508</v>
      </c>
      <c r="C301" s="48"/>
      <c r="D301" s="26">
        <v>8180</v>
      </c>
      <c r="E301" s="39" t="s">
        <v>665</v>
      </c>
      <c r="F301" s="49" t="s">
        <v>73</v>
      </c>
      <c r="G301" s="27" t="s">
        <v>666</v>
      </c>
      <c r="H301" s="29" t="s">
        <v>667</v>
      </c>
      <c r="I301" s="39" t="s">
        <v>54</v>
      </c>
      <c r="J301" s="28"/>
      <c r="K301" s="28">
        <v>2</v>
      </c>
    </row>
    <row r="302" spans="2:11">
      <c r="B302" s="48">
        <v>42507</v>
      </c>
      <c r="C302" s="48"/>
      <c r="D302" s="26">
        <v>8000</v>
      </c>
      <c r="E302" s="39" t="s">
        <v>668</v>
      </c>
      <c r="F302" s="49" t="s">
        <v>73</v>
      </c>
      <c r="G302" s="27" t="s">
        <v>669</v>
      </c>
      <c r="H302" s="29" t="s">
        <v>670</v>
      </c>
      <c r="I302" s="39" t="s">
        <v>22</v>
      </c>
      <c r="J302" s="28">
        <v>2</v>
      </c>
      <c r="K302" s="28"/>
    </row>
    <row r="303" spans="2:11">
      <c r="B303" s="48">
        <v>42503</v>
      </c>
      <c r="C303" s="48"/>
      <c r="D303" s="26">
        <v>5405</v>
      </c>
      <c r="E303" s="27" t="s">
        <v>671</v>
      </c>
      <c r="F303" s="49" t="s">
        <v>44</v>
      </c>
      <c r="G303" s="27" t="s">
        <v>672</v>
      </c>
      <c r="H303" s="29" t="s">
        <v>673</v>
      </c>
      <c r="I303" s="39" t="s">
        <v>54</v>
      </c>
      <c r="J303" s="28">
        <v>1</v>
      </c>
      <c r="K303" s="28"/>
    </row>
    <row r="304" spans="2:11">
      <c r="B304" s="48">
        <v>42502</v>
      </c>
      <c r="C304" s="48"/>
      <c r="D304" s="26">
        <v>5405</v>
      </c>
      <c r="E304" s="27" t="s">
        <v>671</v>
      </c>
      <c r="F304" s="49" t="s">
        <v>44</v>
      </c>
      <c r="G304" s="27" t="s">
        <v>672</v>
      </c>
      <c r="H304" s="29" t="s">
        <v>673</v>
      </c>
      <c r="I304" s="39" t="s">
        <v>54</v>
      </c>
      <c r="J304" s="28">
        <v>1</v>
      </c>
      <c r="K304" s="28"/>
    </row>
    <row r="305" spans="2:11">
      <c r="B305" s="48">
        <v>42501</v>
      </c>
      <c r="C305" s="48"/>
      <c r="D305" s="26">
        <v>3864</v>
      </c>
      <c r="E305" s="39" t="s">
        <v>674</v>
      </c>
      <c r="F305" s="49" t="s">
        <v>184</v>
      </c>
      <c r="G305" s="27" t="s">
        <v>15</v>
      </c>
      <c r="H305" s="29" t="s">
        <v>675</v>
      </c>
      <c r="I305" s="39" t="s">
        <v>54</v>
      </c>
      <c r="J305" s="28">
        <v>1</v>
      </c>
      <c r="K305" s="28"/>
    </row>
    <row r="306" spans="2:11">
      <c r="B306" s="48">
        <v>42500</v>
      </c>
      <c r="C306" s="48"/>
      <c r="D306" s="26">
        <v>3072</v>
      </c>
      <c r="E306" s="39" t="s">
        <v>676</v>
      </c>
      <c r="F306" s="49" t="s">
        <v>184</v>
      </c>
      <c r="G306" s="27" t="s">
        <v>15</v>
      </c>
      <c r="H306" s="29" t="s">
        <v>677</v>
      </c>
      <c r="I306" s="39" t="s">
        <v>22</v>
      </c>
      <c r="J306" s="28">
        <v>1</v>
      </c>
      <c r="K306" s="28"/>
    </row>
    <row r="307" spans="2:11">
      <c r="B307" s="48">
        <v>42499</v>
      </c>
      <c r="C307" s="48"/>
      <c r="D307" s="26">
        <v>3072</v>
      </c>
      <c r="E307" s="39" t="s">
        <v>676</v>
      </c>
      <c r="F307" s="49" t="s">
        <v>184</v>
      </c>
      <c r="G307" s="27" t="s">
        <v>15</v>
      </c>
      <c r="H307" s="29" t="s">
        <v>677</v>
      </c>
      <c r="I307" s="39" t="s">
        <v>22</v>
      </c>
      <c r="J307" s="28">
        <v>1</v>
      </c>
      <c r="K307" s="28"/>
    </row>
    <row r="308" spans="2:11">
      <c r="B308" s="48">
        <v>42493</v>
      </c>
      <c r="C308" s="48"/>
      <c r="D308" s="26">
        <v>5430</v>
      </c>
      <c r="E308" s="39" t="s">
        <v>678</v>
      </c>
      <c r="F308" s="49" t="s">
        <v>44</v>
      </c>
      <c r="G308" s="27" t="s">
        <v>679</v>
      </c>
      <c r="H308" s="29" t="s">
        <v>680</v>
      </c>
      <c r="I308" s="39" t="s">
        <v>22</v>
      </c>
      <c r="J308" s="28"/>
      <c r="K308" s="28">
        <v>4</v>
      </c>
    </row>
    <row r="309" spans="2:11">
      <c r="B309" s="48">
        <v>42487</v>
      </c>
      <c r="C309" s="48"/>
      <c r="D309" s="26">
        <v>8570</v>
      </c>
      <c r="E309" s="39" t="s">
        <v>681</v>
      </c>
      <c r="F309" s="49" t="s">
        <v>14</v>
      </c>
      <c r="G309" s="27" t="s">
        <v>20</v>
      </c>
      <c r="H309" s="29" t="s">
        <v>682</v>
      </c>
      <c r="I309" s="39" t="s">
        <v>22</v>
      </c>
      <c r="J309" s="28"/>
      <c r="K309" s="28">
        <v>2</v>
      </c>
    </row>
    <row r="310" spans="2:11" ht="31">
      <c r="B310" s="48">
        <v>42486</v>
      </c>
      <c r="C310" s="48"/>
      <c r="D310" s="26">
        <v>7500</v>
      </c>
      <c r="E310" s="39" t="s">
        <v>683</v>
      </c>
      <c r="F310" s="49" t="s">
        <v>684</v>
      </c>
      <c r="G310" s="27" t="s">
        <v>15</v>
      </c>
      <c r="H310" s="29" t="s">
        <v>685</v>
      </c>
      <c r="I310" s="39" t="s">
        <v>22</v>
      </c>
      <c r="J310" s="28">
        <v>1</v>
      </c>
      <c r="K310" s="28">
        <v>1</v>
      </c>
    </row>
    <row r="311" spans="2:11">
      <c r="B311" s="48">
        <v>42485</v>
      </c>
      <c r="C311" s="48"/>
      <c r="D311" s="26">
        <v>3700</v>
      </c>
      <c r="E311" s="39" t="s">
        <v>686</v>
      </c>
      <c r="F311" s="49" t="s">
        <v>184</v>
      </c>
      <c r="G311" s="27" t="s">
        <v>687</v>
      </c>
      <c r="H311" s="29" t="s">
        <v>688</v>
      </c>
      <c r="I311" s="39" t="s">
        <v>22</v>
      </c>
      <c r="J311" s="28">
        <v>1</v>
      </c>
      <c r="K311" s="28"/>
    </row>
    <row r="312" spans="2:11">
      <c r="B312" s="48">
        <v>42482</v>
      </c>
      <c r="C312" s="48"/>
      <c r="D312" s="26">
        <v>8132</v>
      </c>
      <c r="E312" s="39" t="s">
        <v>689</v>
      </c>
      <c r="F312" s="49" t="s">
        <v>73</v>
      </c>
      <c r="G312" s="27" t="s">
        <v>15</v>
      </c>
      <c r="H312" s="29" t="s">
        <v>690</v>
      </c>
      <c r="I312" s="39" t="s">
        <v>114</v>
      </c>
      <c r="J312" s="28">
        <v>5</v>
      </c>
      <c r="K312" s="28">
        <v>1</v>
      </c>
    </row>
    <row r="313" spans="2:11">
      <c r="B313" s="48">
        <v>42458</v>
      </c>
      <c r="C313" s="48"/>
      <c r="D313" s="26">
        <v>8400</v>
      </c>
      <c r="E313" s="39" t="s">
        <v>691</v>
      </c>
      <c r="F313" s="49" t="s">
        <v>73</v>
      </c>
      <c r="G313" s="27" t="s">
        <v>692</v>
      </c>
      <c r="H313" s="29" t="s">
        <v>693</v>
      </c>
      <c r="I313" s="39" t="s">
        <v>694</v>
      </c>
      <c r="J313" s="28">
        <v>1</v>
      </c>
      <c r="K313" s="28"/>
    </row>
    <row r="314" spans="2:11">
      <c r="B314" s="48">
        <v>42453</v>
      </c>
      <c r="C314" s="48"/>
      <c r="D314" s="26">
        <v>5430</v>
      </c>
      <c r="E314" s="27" t="s">
        <v>678</v>
      </c>
      <c r="F314" s="28" t="s">
        <v>44</v>
      </c>
      <c r="G314" s="43" t="s">
        <v>695</v>
      </c>
      <c r="H314" s="27" t="s">
        <v>696</v>
      </c>
      <c r="I314" s="39" t="s">
        <v>22</v>
      </c>
      <c r="J314" s="26">
        <v>1</v>
      </c>
      <c r="K314" s="28"/>
    </row>
    <row r="315" spans="2:11">
      <c r="B315" s="48">
        <v>42452</v>
      </c>
      <c r="C315" s="48"/>
      <c r="D315" s="26">
        <v>5452</v>
      </c>
      <c r="E315" s="27" t="s">
        <v>57</v>
      </c>
      <c r="F315" s="28" t="s">
        <v>44</v>
      </c>
      <c r="G315" s="43" t="s">
        <v>320</v>
      </c>
      <c r="H315" s="27" t="s">
        <v>697</v>
      </c>
      <c r="I315" s="39" t="s">
        <v>22</v>
      </c>
      <c r="J315" s="26">
        <v>1</v>
      </c>
      <c r="K315" s="28"/>
    </row>
    <row r="316" spans="2:11">
      <c r="B316" s="48">
        <v>42447</v>
      </c>
      <c r="C316" s="48"/>
      <c r="D316" s="26">
        <v>8965</v>
      </c>
      <c r="E316" s="51" t="s">
        <v>565</v>
      </c>
      <c r="F316" s="49" t="s">
        <v>44</v>
      </c>
      <c r="G316" s="27" t="s">
        <v>566</v>
      </c>
      <c r="H316" s="29" t="s">
        <v>567</v>
      </c>
      <c r="I316" s="29" t="s">
        <v>46</v>
      </c>
      <c r="J316" s="26">
        <v>5</v>
      </c>
      <c r="K316" s="28">
        <v>2</v>
      </c>
    </row>
    <row r="317" spans="2:11">
      <c r="B317" s="48">
        <v>42439</v>
      </c>
      <c r="C317" s="48"/>
      <c r="D317" s="26">
        <v>5200</v>
      </c>
      <c r="E317" s="39" t="s">
        <v>698</v>
      </c>
      <c r="F317" s="49" t="s">
        <v>44</v>
      </c>
      <c r="G317" s="27" t="s">
        <v>699</v>
      </c>
      <c r="H317" s="29" t="s">
        <v>700</v>
      </c>
      <c r="I317" s="39" t="s">
        <v>22</v>
      </c>
      <c r="J317" s="28"/>
      <c r="K317" s="28">
        <v>2</v>
      </c>
    </row>
    <row r="318" spans="2:11">
      <c r="B318" s="48">
        <v>42438</v>
      </c>
      <c r="C318" s="48"/>
      <c r="D318" s="27">
        <v>5304</v>
      </c>
      <c r="E318" s="39" t="s">
        <v>701</v>
      </c>
      <c r="F318" s="49" t="s">
        <v>44</v>
      </c>
      <c r="G318" s="27" t="s">
        <v>15</v>
      </c>
      <c r="H318" s="29" t="s">
        <v>702</v>
      </c>
      <c r="I318" s="39" t="s">
        <v>22</v>
      </c>
      <c r="J318" s="28"/>
      <c r="K318" s="28">
        <v>3</v>
      </c>
    </row>
    <row r="319" spans="2:11">
      <c r="B319" s="48">
        <v>42436</v>
      </c>
      <c r="C319" s="48"/>
      <c r="D319" s="26">
        <v>4314</v>
      </c>
      <c r="E319" s="39" t="s">
        <v>703</v>
      </c>
      <c r="F319" s="49" t="s">
        <v>44</v>
      </c>
      <c r="G319" s="27" t="s">
        <v>15</v>
      </c>
      <c r="H319" s="29" t="s">
        <v>704</v>
      </c>
      <c r="I319" s="39" t="s">
        <v>22</v>
      </c>
      <c r="J319" s="28"/>
      <c r="K319" s="28">
        <v>2</v>
      </c>
    </row>
    <row r="320" spans="2:11">
      <c r="B320" s="48">
        <v>42436</v>
      </c>
      <c r="C320" s="48"/>
      <c r="D320" s="26">
        <v>5642</v>
      </c>
      <c r="E320" s="39" t="s">
        <v>705</v>
      </c>
      <c r="F320" s="49" t="s">
        <v>44</v>
      </c>
      <c r="G320" s="27" t="s">
        <v>15</v>
      </c>
      <c r="H320" s="29" t="s">
        <v>706</v>
      </c>
      <c r="I320" s="39" t="s">
        <v>114</v>
      </c>
      <c r="J320" s="28">
        <v>3</v>
      </c>
      <c r="K320" s="28">
        <v>1</v>
      </c>
    </row>
    <row r="321" spans="2:11">
      <c r="B321" s="48">
        <v>42433</v>
      </c>
      <c r="C321" s="48"/>
      <c r="D321" s="26">
        <v>8113</v>
      </c>
      <c r="E321" s="39" t="s">
        <v>563</v>
      </c>
      <c r="F321" s="49" t="s">
        <v>73</v>
      </c>
      <c r="G321" s="27" t="s">
        <v>15</v>
      </c>
      <c r="H321" s="29" t="s">
        <v>707</v>
      </c>
      <c r="I321" s="39" t="s">
        <v>22</v>
      </c>
      <c r="J321" s="28"/>
      <c r="K321" s="28">
        <v>3</v>
      </c>
    </row>
    <row r="322" spans="2:11">
      <c r="B322" s="48">
        <v>42432</v>
      </c>
      <c r="C322" s="48"/>
      <c r="D322" s="26">
        <v>8000</v>
      </c>
      <c r="E322" s="39" t="s">
        <v>180</v>
      </c>
      <c r="F322" s="49" t="s">
        <v>73</v>
      </c>
      <c r="G322" s="27" t="s">
        <v>708</v>
      </c>
      <c r="H322" s="29" t="s">
        <v>709</v>
      </c>
      <c r="I322" s="39" t="s">
        <v>22</v>
      </c>
      <c r="J322" s="28"/>
      <c r="K322" s="28">
        <v>2</v>
      </c>
    </row>
    <row r="323" spans="2:11">
      <c r="B323" s="48">
        <v>42431</v>
      </c>
      <c r="C323" s="48"/>
      <c r="D323" s="26">
        <v>8918</v>
      </c>
      <c r="E323" s="39" t="s">
        <v>710</v>
      </c>
      <c r="F323" s="49" t="s">
        <v>24</v>
      </c>
      <c r="G323" s="27" t="s">
        <v>15</v>
      </c>
      <c r="H323" s="29" t="s">
        <v>711</v>
      </c>
      <c r="I323" s="39" t="s">
        <v>22</v>
      </c>
      <c r="J323" s="28"/>
      <c r="K323" s="28">
        <v>2</v>
      </c>
    </row>
    <row r="324" spans="2:11">
      <c r="B324" s="48">
        <v>42424</v>
      </c>
      <c r="C324" s="48"/>
      <c r="D324" s="26">
        <v>3182</v>
      </c>
      <c r="E324" s="39" t="s">
        <v>712</v>
      </c>
      <c r="F324" s="49" t="s">
        <v>713</v>
      </c>
      <c r="G324" s="27" t="s">
        <v>15</v>
      </c>
      <c r="H324" s="29" t="s">
        <v>714</v>
      </c>
      <c r="I324" s="39" t="s">
        <v>22</v>
      </c>
      <c r="J324" s="28"/>
      <c r="K324" s="28">
        <v>3</v>
      </c>
    </row>
    <row r="325" spans="2:11">
      <c r="B325" s="48">
        <v>42412</v>
      </c>
      <c r="C325" s="48"/>
      <c r="D325" s="26">
        <v>8000</v>
      </c>
      <c r="E325" s="39" t="s">
        <v>180</v>
      </c>
      <c r="F325" s="49"/>
      <c r="G325" s="27" t="s">
        <v>715</v>
      </c>
      <c r="H325" s="29" t="s">
        <v>716</v>
      </c>
      <c r="I325" s="39" t="s">
        <v>35</v>
      </c>
      <c r="J325" s="28"/>
      <c r="K325" s="28">
        <v>23</v>
      </c>
    </row>
    <row r="326" spans="2:11">
      <c r="B326" s="48">
        <v>42402</v>
      </c>
      <c r="C326" s="48"/>
      <c r="D326" s="26">
        <v>8820</v>
      </c>
      <c r="E326" s="39" t="s">
        <v>380</v>
      </c>
      <c r="F326" s="49"/>
      <c r="G326" s="27" t="s">
        <v>717</v>
      </c>
      <c r="H326" s="29" t="s">
        <v>718</v>
      </c>
      <c r="I326" s="39" t="s">
        <v>22</v>
      </c>
      <c r="J326" s="28"/>
      <c r="K326" s="28">
        <v>3</v>
      </c>
    </row>
    <row r="327" spans="2:11">
      <c r="B327" s="48">
        <v>42401</v>
      </c>
      <c r="C327" s="48"/>
      <c r="D327" s="26">
        <v>5442</v>
      </c>
      <c r="E327" s="39" t="s">
        <v>361</v>
      </c>
      <c r="F327" s="49"/>
      <c r="G327" s="27" t="s">
        <v>20</v>
      </c>
      <c r="H327" s="29" t="s">
        <v>719</v>
      </c>
      <c r="I327" s="39" t="s">
        <v>22</v>
      </c>
      <c r="J327" s="28"/>
      <c r="K327" s="28">
        <v>3</v>
      </c>
    </row>
    <row r="328" spans="2:11">
      <c r="B328" s="48">
        <v>42398</v>
      </c>
      <c r="C328" s="48"/>
      <c r="D328" s="26">
        <v>8600</v>
      </c>
      <c r="E328" s="39" t="s">
        <v>720</v>
      </c>
      <c r="F328" s="49"/>
      <c r="G328" s="27" t="s">
        <v>721</v>
      </c>
      <c r="H328" s="29" t="s">
        <v>722</v>
      </c>
      <c r="I328" s="39" t="s">
        <v>42</v>
      </c>
      <c r="J328" s="28"/>
      <c r="K328" s="28">
        <v>2</v>
      </c>
    </row>
    <row r="329" spans="2:11">
      <c r="B329" s="48">
        <v>42397</v>
      </c>
      <c r="C329" s="48"/>
      <c r="D329" s="26">
        <v>8048</v>
      </c>
      <c r="E329" s="39" t="s">
        <v>723</v>
      </c>
      <c r="F329" s="49"/>
      <c r="G329" s="27" t="s">
        <v>721</v>
      </c>
      <c r="H329" s="29" t="s">
        <v>722</v>
      </c>
      <c r="I329" s="39" t="s">
        <v>35</v>
      </c>
      <c r="J329" s="28"/>
      <c r="K329" s="28">
        <v>2</v>
      </c>
    </row>
    <row r="330" spans="2:11">
      <c r="B330" s="48">
        <v>42396</v>
      </c>
      <c r="C330" s="48"/>
      <c r="D330" s="26">
        <v>8600</v>
      </c>
      <c r="E330" s="39" t="s">
        <v>720</v>
      </c>
      <c r="F330" s="49"/>
      <c r="G330" s="27" t="s">
        <v>721</v>
      </c>
      <c r="H330" s="29" t="s">
        <v>722</v>
      </c>
      <c r="I330" s="39" t="s">
        <v>35</v>
      </c>
      <c r="J330" s="28"/>
      <c r="K330" s="28">
        <v>3</v>
      </c>
    </row>
    <row r="331" spans="2:11">
      <c r="B331" s="48">
        <v>42395</v>
      </c>
      <c r="C331" s="48"/>
      <c r="D331" s="26">
        <v>5443</v>
      </c>
      <c r="E331" s="39" t="s">
        <v>724</v>
      </c>
      <c r="F331" s="49"/>
      <c r="G331" s="27" t="s">
        <v>20</v>
      </c>
      <c r="H331" s="29" t="s">
        <v>725</v>
      </c>
      <c r="I331" s="39" t="s">
        <v>35</v>
      </c>
      <c r="J331" s="28"/>
      <c r="K331" s="28">
        <v>3</v>
      </c>
    </row>
    <row r="332" spans="2:11">
      <c r="B332" s="48">
        <v>42391</v>
      </c>
      <c r="C332" s="48"/>
      <c r="D332" s="26">
        <v>1290</v>
      </c>
      <c r="E332" s="39" t="s">
        <v>726</v>
      </c>
      <c r="F332" s="49" t="s">
        <v>40</v>
      </c>
      <c r="G332" s="27" t="s">
        <v>727</v>
      </c>
      <c r="H332" s="29" t="s">
        <v>728</v>
      </c>
      <c r="I332" s="39" t="s">
        <v>35</v>
      </c>
      <c r="J332" s="28"/>
      <c r="K332" s="28">
        <v>4</v>
      </c>
    </row>
    <row r="333" spans="2:11">
      <c r="B333" s="48">
        <v>42390</v>
      </c>
      <c r="C333" s="48"/>
      <c r="D333" s="26">
        <v>1201</v>
      </c>
      <c r="E333" s="39" t="s">
        <v>277</v>
      </c>
      <c r="F333" s="49" t="s">
        <v>40</v>
      </c>
      <c r="G333" s="27" t="s">
        <v>729</v>
      </c>
      <c r="H333" s="29" t="s">
        <v>730</v>
      </c>
      <c r="I333" s="39" t="s">
        <v>35</v>
      </c>
      <c r="J333" s="28"/>
      <c r="K333" s="28">
        <v>4</v>
      </c>
    </row>
    <row r="334" spans="2:11">
      <c r="B334" s="48">
        <v>42388</v>
      </c>
      <c r="C334" s="48"/>
      <c r="D334" s="26">
        <v>1217</v>
      </c>
      <c r="E334" s="39" t="s">
        <v>731</v>
      </c>
      <c r="F334" s="49" t="s">
        <v>40</v>
      </c>
      <c r="G334" s="27" t="s">
        <v>732</v>
      </c>
      <c r="H334" s="29" t="s">
        <v>733</v>
      </c>
      <c r="I334" s="39" t="s">
        <v>35</v>
      </c>
      <c r="J334" s="26"/>
      <c r="K334" s="28">
        <v>4</v>
      </c>
    </row>
    <row r="335" spans="2:11">
      <c r="B335" s="48">
        <v>42387</v>
      </c>
      <c r="C335" s="48"/>
      <c r="D335" s="26">
        <v>1213</v>
      </c>
      <c r="E335" s="39" t="s">
        <v>734</v>
      </c>
      <c r="F335" s="49" t="s">
        <v>40</v>
      </c>
      <c r="G335" s="27" t="s">
        <v>735</v>
      </c>
      <c r="H335" s="29" t="s">
        <v>736</v>
      </c>
      <c r="I335" s="39" t="s">
        <v>35</v>
      </c>
      <c r="J335" s="26"/>
      <c r="K335" s="28">
        <v>4</v>
      </c>
    </row>
    <row r="336" spans="2:11">
      <c r="B336" s="48">
        <v>42383</v>
      </c>
      <c r="C336" s="48"/>
      <c r="D336" s="26">
        <v>8610</v>
      </c>
      <c r="E336" s="39" t="s">
        <v>737</v>
      </c>
      <c r="F336" s="49" t="s">
        <v>73</v>
      </c>
      <c r="G336" s="27" t="s">
        <v>738</v>
      </c>
      <c r="H336" s="29" t="s">
        <v>739</v>
      </c>
      <c r="I336" s="39" t="s">
        <v>22</v>
      </c>
      <c r="J336" s="26">
        <v>1</v>
      </c>
      <c r="K336" s="28"/>
    </row>
    <row r="337" spans="2:11">
      <c r="B337" s="48">
        <v>42382</v>
      </c>
      <c r="C337" s="48"/>
      <c r="D337" s="26">
        <v>8610</v>
      </c>
      <c r="E337" s="39" t="s">
        <v>436</v>
      </c>
      <c r="F337" s="49" t="s">
        <v>73</v>
      </c>
      <c r="G337" s="27" t="s">
        <v>738</v>
      </c>
      <c r="H337" s="29" t="s">
        <v>739</v>
      </c>
      <c r="I337" s="39" t="s">
        <v>22</v>
      </c>
      <c r="J337" s="26">
        <v>1</v>
      </c>
      <c r="K337" s="28">
        <v>1</v>
      </c>
    </row>
    <row r="338" spans="2:11">
      <c r="B338" s="48">
        <v>42374</v>
      </c>
      <c r="C338" s="48"/>
      <c r="D338" s="26">
        <v>8153</v>
      </c>
      <c r="E338" s="39" t="s">
        <v>578</v>
      </c>
      <c r="F338" s="49" t="s">
        <v>73</v>
      </c>
      <c r="G338" s="27" t="s">
        <v>15</v>
      </c>
      <c r="H338" s="29" t="s">
        <v>740</v>
      </c>
      <c r="I338" s="39" t="s">
        <v>22</v>
      </c>
      <c r="J338" s="26"/>
      <c r="K338" s="28"/>
    </row>
    <row r="339" spans="2:11">
      <c r="B339" s="25">
        <v>42374</v>
      </c>
      <c r="C339" s="25"/>
      <c r="D339" s="26">
        <v>8153</v>
      </c>
      <c r="E339" s="51" t="s">
        <v>741</v>
      </c>
      <c r="F339" s="49" t="s">
        <v>73</v>
      </c>
      <c r="G339" s="27" t="s">
        <v>15</v>
      </c>
      <c r="H339" s="29" t="s">
        <v>742</v>
      </c>
      <c r="I339" s="39" t="s">
        <v>22</v>
      </c>
      <c r="J339" s="26"/>
      <c r="K339" s="28">
        <v>1</v>
      </c>
    </row>
    <row r="340" spans="2:11">
      <c r="B340" s="25">
        <v>42356</v>
      </c>
      <c r="C340" s="25"/>
      <c r="D340" s="26">
        <v>8607</v>
      </c>
      <c r="E340" s="51" t="s">
        <v>743</v>
      </c>
      <c r="F340" s="49" t="s">
        <v>73</v>
      </c>
      <c r="G340" s="27" t="s">
        <v>15</v>
      </c>
      <c r="H340" s="29" t="s">
        <v>744</v>
      </c>
      <c r="I340" s="39" t="s">
        <v>22</v>
      </c>
      <c r="J340" s="26"/>
      <c r="K340" s="28"/>
    </row>
    <row r="341" spans="2:11">
      <c r="B341" s="25">
        <v>42354</v>
      </c>
      <c r="C341" s="25"/>
      <c r="D341" s="26">
        <v>4118</v>
      </c>
      <c r="E341" s="51" t="s">
        <v>745</v>
      </c>
      <c r="F341" s="49" t="s">
        <v>335</v>
      </c>
      <c r="G341" s="27" t="s">
        <v>15</v>
      </c>
      <c r="H341" s="29" t="s">
        <v>746</v>
      </c>
      <c r="I341" s="39" t="s">
        <v>22</v>
      </c>
      <c r="J341" s="26"/>
      <c r="K341" s="28">
        <v>1</v>
      </c>
    </row>
    <row r="342" spans="2:11">
      <c r="B342" s="25">
        <v>42346</v>
      </c>
      <c r="C342" s="25"/>
      <c r="D342" s="26">
        <v>3800</v>
      </c>
      <c r="E342" s="51" t="s">
        <v>747</v>
      </c>
      <c r="F342" s="49" t="s">
        <v>184</v>
      </c>
      <c r="G342" s="27" t="s">
        <v>474</v>
      </c>
      <c r="H342" s="29" t="s">
        <v>748</v>
      </c>
      <c r="I342" s="39" t="s">
        <v>22</v>
      </c>
      <c r="J342" s="26"/>
      <c r="K342" s="28">
        <v>3</v>
      </c>
    </row>
    <row r="343" spans="2:11">
      <c r="B343" s="25">
        <v>42342</v>
      </c>
      <c r="C343" s="25"/>
      <c r="D343" s="26">
        <v>1844</v>
      </c>
      <c r="E343" s="51" t="s">
        <v>749</v>
      </c>
      <c r="F343" s="49" t="s">
        <v>243</v>
      </c>
      <c r="G343" s="27" t="s">
        <v>750</v>
      </c>
      <c r="H343" s="29" t="s">
        <v>751</v>
      </c>
      <c r="I343" s="39" t="s">
        <v>22</v>
      </c>
      <c r="J343" s="26"/>
      <c r="K343" s="28">
        <v>3</v>
      </c>
    </row>
    <row r="344" spans="2:11">
      <c r="B344" s="25">
        <v>42341</v>
      </c>
      <c r="C344" s="25"/>
      <c r="D344" s="26">
        <v>1188</v>
      </c>
      <c r="E344" s="51" t="s">
        <v>752</v>
      </c>
      <c r="F344" s="49" t="s">
        <v>243</v>
      </c>
      <c r="G344" s="27" t="s">
        <v>750</v>
      </c>
      <c r="H344" s="29" t="s">
        <v>753</v>
      </c>
      <c r="I344" s="39" t="s">
        <v>22</v>
      </c>
      <c r="J344" s="26"/>
      <c r="K344" s="28">
        <v>4</v>
      </c>
    </row>
    <row r="345" spans="2:11">
      <c r="B345" s="25">
        <v>42340</v>
      </c>
      <c r="C345" s="25"/>
      <c r="D345" s="26">
        <v>1188</v>
      </c>
      <c r="E345" s="51" t="s">
        <v>752</v>
      </c>
      <c r="F345" s="49" t="s">
        <v>243</v>
      </c>
      <c r="G345" s="27" t="s">
        <v>750</v>
      </c>
      <c r="H345" s="29" t="s">
        <v>753</v>
      </c>
      <c r="I345" s="39" t="s">
        <v>22</v>
      </c>
      <c r="J345" s="26"/>
      <c r="K345" s="28">
        <v>2</v>
      </c>
    </row>
    <row r="346" spans="2:11">
      <c r="B346" s="25">
        <v>42339</v>
      </c>
      <c r="C346" s="25"/>
      <c r="D346" s="26">
        <v>1188</v>
      </c>
      <c r="E346" s="51" t="s">
        <v>752</v>
      </c>
      <c r="F346" s="49" t="s">
        <v>243</v>
      </c>
      <c r="G346" s="27" t="s">
        <v>750</v>
      </c>
      <c r="H346" s="29" t="s">
        <v>753</v>
      </c>
      <c r="I346" s="39" t="s">
        <v>22</v>
      </c>
      <c r="J346" s="26"/>
      <c r="K346" s="28">
        <v>2</v>
      </c>
    </row>
    <row r="347" spans="2:11">
      <c r="B347" s="25">
        <v>42338</v>
      </c>
      <c r="C347" s="25"/>
      <c r="D347" s="26">
        <v>1020</v>
      </c>
      <c r="E347" s="51" t="s">
        <v>754</v>
      </c>
      <c r="F347" s="49" t="s">
        <v>243</v>
      </c>
      <c r="G347" s="27" t="s">
        <v>750</v>
      </c>
      <c r="H347" s="29" t="s">
        <v>755</v>
      </c>
      <c r="I347" s="39" t="s">
        <v>22</v>
      </c>
      <c r="J347" s="26"/>
      <c r="K347" s="28">
        <v>4</v>
      </c>
    </row>
    <row r="348" spans="2:11">
      <c r="B348" s="25">
        <v>42335</v>
      </c>
      <c r="C348" s="25"/>
      <c r="D348" s="26">
        <v>1020</v>
      </c>
      <c r="E348" s="51" t="s">
        <v>756</v>
      </c>
      <c r="F348" s="49" t="s">
        <v>243</v>
      </c>
      <c r="G348" s="27" t="s">
        <v>750</v>
      </c>
      <c r="H348" s="29" t="s">
        <v>757</v>
      </c>
      <c r="I348" s="39" t="s">
        <v>22</v>
      </c>
      <c r="J348" s="26"/>
      <c r="K348" s="28">
        <v>4</v>
      </c>
    </row>
    <row r="349" spans="2:11">
      <c r="B349" s="25">
        <v>42334</v>
      </c>
      <c r="C349" s="25"/>
      <c r="D349" s="26">
        <v>1804</v>
      </c>
      <c r="E349" s="51" t="s">
        <v>758</v>
      </c>
      <c r="F349" s="49" t="s">
        <v>243</v>
      </c>
      <c r="G349" s="27" t="s">
        <v>750</v>
      </c>
      <c r="H349" s="29" t="s">
        <v>759</v>
      </c>
      <c r="I349" s="39" t="s">
        <v>22</v>
      </c>
      <c r="J349" s="26"/>
      <c r="K349" s="28">
        <v>3</v>
      </c>
    </row>
    <row r="350" spans="2:11">
      <c r="B350" s="25">
        <v>42333</v>
      </c>
      <c r="C350" s="25"/>
      <c r="D350" s="26">
        <v>1806</v>
      </c>
      <c r="E350" s="51" t="s">
        <v>760</v>
      </c>
      <c r="F350" s="49" t="s">
        <v>243</v>
      </c>
      <c r="G350" s="27" t="s">
        <v>750</v>
      </c>
      <c r="H350" s="29" t="s">
        <v>761</v>
      </c>
      <c r="I350" s="39" t="s">
        <v>22</v>
      </c>
      <c r="J350" s="26"/>
      <c r="K350" s="28">
        <v>1</v>
      </c>
    </row>
    <row r="351" spans="2:11">
      <c r="B351" s="25">
        <v>42332</v>
      </c>
      <c r="C351" s="25"/>
      <c r="D351" s="26">
        <v>1806</v>
      </c>
      <c r="E351" s="51" t="s">
        <v>760</v>
      </c>
      <c r="F351" s="49" t="s">
        <v>243</v>
      </c>
      <c r="G351" s="27" t="s">
        <v>750</v>
      </c>
      <c r="H351" s="29" t="s">
        <v>761</v>
      </c>
      <c r="I351" s="39" t="s">
        <v>22</v>
      </c>
      <c r="J351" s="26"/>
      <c r="K351" s="28">
        <v>3</v>
      </c>
    </row>
    <row r="352" spans="2:11">
      <c r="B352" s="25">
        <v>42331</v>
      </c>
      <c r="C352" s="25"/>
      <c r="D352" s="26">
        <v>1860</v>
      </c>
      <c r="E352" s="51" t="s">
        <v>762</v>
      </c>
      <c r="F352" s="49" t="s">
        <v>243</v>
      </c>
      <c r="G352" s="27" t="s">
        <v>750</v>
      </c>
      <c r="H352" s="29" t="s">
        <v>763</v>
      </c>
      <c r="I352" s="39" t="s">
        <v>22</v>
      </c>
      <c r="J352" s="26"/>
      <c r="K352" s="28">
        <v>3</v>
      </c>
    </row>
    <row r="353" spans="2:11">
      <c r="B353" s="25">
        <v>42328</v>
      </c>
      <c r="C353" s="25"/>
      <c r="D353" s="26">
        <v>8114</v>
      </c>
      <c r="E353" s="51" t="s">
        <v>764</v>
      </c>
      <c r="F353" s="49" t="s">
        <v>73</v>
      </c>
      <c r="G353" s="27" t="s">
        <v>15</v>
      </c>
      <c r="H353" s="29" t="s">
        <v>765</v>
      </c>
      <c r="I353" s="39" t="s">
        <v>22</v>
      </c>
      <c r="J353" s="26"/>
      <c r="K353" s="28">
        <v>1</v>
      </c>
    </row>
    <row r="354" spans="2:11">
      <c r="B354" s="25">
        <v>42327</v>
      </c>
      <c r="C354" s="25"/>
      <c r="D354" s="26">
        <v>8820</v>
      </c>
      <c r="E354" s="51" t="s">
        <v>380</v>
      </c>
      <c r="F354" s="49" t="s">
        <v>73</v>
      </c>
      <c r="G354" s="27" t="s">
        <v>717</v>
      </c>
      <c r="H354" s="29" t="s">
        <v>718</v>
      </c>
      <c r="I354" s="39" t="s">
        <v>22</v>
      </c>
      <c r="J354" s="26"/>
      <c r="K354" s="28">
        <v>2</v>
      </c>
    </row>
    <row r="355" spans="2:11">
      <c r="B355" s="25">
        <v>42308</v>
      </c>
      <c r="C355" s="25"/>
      <c r="D355" s="26">
        <v>8000</v>
      </c>
      <c r="E355" s="51" t="s">
        <v>180</v>
      </c>
      <c r="F355" s="49" t="s">
        <v>73</v>
      </c>
      <c r="G355" s="27" t="s">
        <v>596</v>
      </c>
      <c r="H355" s="29" t="s">
        <v>597</v>
      </c>
      <c r="I355" s="29" t="s">
        <v>598</v>
      </c>
      <c r="J355" s="26"/>
      <c r="K355" s="28">
        <v>3</v>
      </c>
    </row>
    <row r="356" spans="2:11">
      <c r="B356" s="25">
        <v>42304</v>
      </c>
      <c r="C356" s="25"/>
      <c r="D356" s="26">
        <v>5620</v>
      </c>
      <c r="E356" s="51" t="s">
        <v>766</v>
      </c>
      <c r="F356" s="49" t="s">
        <v>44</v>
      </c>
      <c r="G356" s="27" t="s">
        <v>15</v>
      </c>
      <c r="H356" s="29" t="s">
        <v>767</v>
      </c>
      <c r="I356" s="39" t="s">
        <v>22</v>
      </c>
      <c r="J356" s="26"/>
      <c r="K356" s="28">
        <v>5</v>
      </c>
    </row>
    <row r="357" spans="2:11">
      <c r="B357" s="25">
        <v>42279</v>
      </c>
      <c r="C357" s="25"/>
      <c r="D357" s="26">
        <v>8610</v>
      </c>
      <c r="E357" s="51" t="s">
        <v>436</v>
      </c>
      <c r="F357" s="49" t="s">
        <v>73</v>
      </c>
      <c r="G357" s="27" t="s">
        <v>768</v>
      </c>
      <c r="H357" s="29" t="s">
        <v>769</v>
      </c>
      <c r="I357" s="39" t="s">
        <v>22</v>
      </c>
      <c r="J357" s="26"/>
      <c r="K357" s="28">
        <v>2</v>
      </c>
    </row>
    <row r="358" spans="2:11">
      <c r="B358" s="25">
        <v>42272</v>
      </c>
      <c r="C358" s="25"/>
      <c r="D358" s="26">
        <v>8400</v>
      </c>
      <c r="E358" s="51" t="s">
        <v>770</v>
      </c>
      <c r="F358" s="49" t="s">
        <v>73</v>
      </c>
      <c r="G358" s="27" t="s">
        <v>771</v>
      </c>
      <c r="H358" s="29" t="s">
        <v>772</v>
      </c>
      <c r="I358" s="39" t="s">
        <v>22</v>
      </c>
      <c r="J358" s="26"/>
      <c r="K358" s="28">
        <v>1</v>
      </c>
    </row>
    <row r="359" spans="2:11">
      <c r="B359" s="25">
        <v>42271</v>
      </c>
      <c r="C359" s="25"/>
      <c r="D359" s="26">
        <v>5462</v>
      </c>
      <c r="E359" s="51" t="s">
        <v>773</v>
      </c>
      <c r="F359" s="49" t="s">
        <v>44</v>
      </c>
      <c r="G359" s="27" t="s">
        <v>15</v>
      </c>
      <c r="H359" s="29" t="s">
        <v>774</v>
      </c>
      <c r="I359" s="39" t="s">
        <v>22</v>
      </c>
      <c r="J359" s="26">
        <v>2</v>
      </c>
      <c r="K359" s="28"/>
    </row>
    <row r="360" spans="2:11">
      <c r="B360" s="25">
        <v>42270</v>
      </c>
      <c r="C360" s="25"/>
      <c r="D360" s="26">
        <v>8136</v>
      </c>
      <c r="E360" s="51" t="s">
        <v>775</v>
      </c>
      <c r="F360" s="49" t="s">
        <v>73</v>
      </c>
      <c r="G360" s="27" t="s">
        <v>15</v>
      </c>
      <c r="H360" s="29" t="s">
        <v>776</v>
      </c>
      <c r="I360" s="39" t="s">
        <v>22</v>
      </c>
      <c r="J360" s="26"/>
      <c r="K360" s="28">
        <v>3</v>
      </c>
    </row>
    <row r="361" spans="2:11">
      <c r="B361" s="25">
        <v>42235</v>
      </c>
      <c r="C361" s="25"/>
      <c r="D361" s="26">
        <v>6052</v>
      </c>
      <c r="E361" s="51" t="s">
        <v>777</v>
      </c>
      <c r="F361" s="49" t="s">
        <v>778</v>
      </c>
      <c r="G361" s="27" t="s">
        <v>779</v>
      </c>
      <c r="H361" s="29" t="s">
        <v>780</v>
      </c>
      <c r="I361" s="29" t="s">
        <v>598</v>
      </c>
      <c r="J361" s="26">
        <v>1</v>
      </c>
      <c r="K361" s="28"/>
    </row>
    <row r="362" spans="2:11">
      <c r="B362" s="25">
        <v>42234</v>
      </c>
      <c r="C362" s="25"/>
      <c r="D362" s="26">
        <v>8597</v>
      </c>
      <c r="E362" s="51" t="s">
        <v>781</v>
      </c>
      <c r="F362" s="55" t="s">
        <v>14</v>
      </c>
      <c r="G362" s="27" t="s">
        <v>15</v>
      </c>
      <c r="H362" s="29" t="s">
        <v>782</v>
      </c>
      <c r="I362" s="39" t="s">
        <v>22</v>
      </c>
      <c r="J362" s="26"/>
      <c r="K362" s="28">
        <v>1</v>
      </c>
    </row>
    <row r="363" spans="2:11">
      <c r="B363" s="25">
        <v>42233</v>
      </c>
      <c r="C363" s="25"/>
      <c r="D363" s="26">
        <v>8802</v>
      </c>
      <c r="E363" s="51" t="s">
        <v>124</v>
      </c>
      <c r="F363" s="49" t="s">
        <v>73</v>
      </c>
      <c r="G363" s="27" t="s">
        <v>15</v>
      </c>
      <c r="H363" s="29" t="s">
        <v>125</v>
      </c>
      <c r="I363" s="39" t="s">
        <v>22</v>
      </c>
      <c r="J363" s="26"/>
      <c r="K363" s="28">
        <v>2</v>
      </c>
    </row>
    <row r="364" spans="2:11">
      <c r="B364" s="25">
        <v>42222</v>
      </c>
      <c r="C364" s="25"/>
      <c r="D364" s="26">
        <v>8965</v>
      </c>
      <c r="E364" s="51" t="s">
        <v>565</v>
      </c>
      <c r="F364" s="49" t="s">
        <v>44</v>
      </c>
      <c r="G364" s="27" t="s">
        <v>566</v>
      </c>
      <c r="H364" s="29" t="s">
        <v>567</v>
      </c>
      <c r="I364" s="29" t="s">
        <v>783</v>
      </c>
      <c r="J364" s="26"/>
      <c r="K364" s="28">
        <v>1</v>
      </c>
    </row>
    <row r="365" spans="2:11">
      <c r="B365" s="25">
        <v>42194</v>
      </c>
      <c r="C365" s="25"/>
      <c r="D365" s="26">
        <v>8400</v>
      </c>
      <c r="E365" s="51" t="s">
        <v>784</v>
      </c>
      <c r="F365" s="49" t="s">
        <v>73</v>
      </c>
      <c r="G365" s="27" t="s">
        <v>15</v>
      </c>
      <c r="H365" s="29" t="s">
        <v>785</v>
      </c>
      <c r="I365" s="39" t="s">
        <v>22</v>
      </c>
      <c r="J365" s="26"/>
      <c r="K365" s="28">
        <v>3</v>
      </c>
    </row>
    <row r="366" spans="2:11">
      <c r="B366" s="25">
        <v>42188</v>
      </c>
      <c r="C366" s="25"/>
      <c r="D366" s="26">
        <v>8000</v>
      </c>
      <c r="E366" s="51" t="s">
        <v>180</v>
      </c>
      <c r="F366" s="49" t="s">
        <v>73</v>
      </c>
      <c r="G366" s="27" t="s">
        <v>786</v>
      </c>
      <c r="H366" s="29" t="s">
        <v>787</v>
      </c>
      <c r="I366" s="39" t="s">
        <v>22</v>
      </c>
      <c r="J366" s="26"/>
      <c r="K366" s="28">
        <v>1</v>
      </c>
    </row>
    <row r="367" spans="2:11">
      <c r="B367" s="25">
        <v>42188</v>
      </c>
      <c r="C367" s="25"/>
      <c r="D367" s="46">
        <v>5316</v>
      </c>
      <c r="E367" s="51" t="s">
        <v>788</v>
      </c>
      <c r="F367" s="49" t="s">
        <v>44</v>
      </c>
      <c r="G367" s="27" t="s">
        <v>15</v>
      </c>
      <c r="H367" s="29" t="s">
        <v>789</v>
      </c>
      <c r="I367" s="39" t="s">
        <v>22</v>
      </c>
      <c r="J367" s="26">
        <v>1</v>
      </c>
      <c r="K367" s="28"/>
    </row>
    <row r="368" spans="2:11">
      <c r="B368" s="25">
        <v>42184</v>
      </c>
      <c r="C368" s="25"/>
      <c r="D368" s="26">
        <v>9463</v>
      </c>
      <c r="E368" s="51" t="s">
        <v>790</v>
      </c>
      <c r="F368" s="49" t="s">
        <v>231</v>
      </c>
      <c r="G368" s="27" t="s">
        <v>15</v>
      </c>
      <c r="H368" s="29" t="s">
        <v>791</v>
      </c>
      <c r="I368" s="39" t="s">
        <v>22</v>
      </c>
      <c r="J368" s="26">
        <v>4</v>
      </c>
      <c r="K368" s="28">
        <v>1</v>
      </c>
    </row>
    <row r="369" spans="2:11">
      <c r="B369" s="25">
        <v>42181</v>
      </c>
      <c r="C369" s="25"/>
      <c r="D369" s="26">
        <v>4313</v>
      </c>
      <c r="E369" s="51" t="s">
        <v>792</v>
      </c>
      <c r="F369" s="49" t="s">
        <v>44</v>
      </c>
      <c r="G369" s="27" t="s">
        <v>15</v>
      </c>
      <c r="H369" s="29" t="s">
        <v>793</v>
      </c>
      <c r="I369" s="39" t="s">
        <v>22</v>
      </c>
      <c r="J369" s="26"/>
      <c r="K369" s="28">
        <v>2</v>
      </c>
    </row>
    <row r="370" spans="2:11">
      <c r="B370" s="25">
        <v>42167</v>
      </c>
      <c r="C370" s="25"/>
      <c r="D370" s="26">
        <v>4000</v>
      </c>
      <c r="E370" s="51" t="s">
        <v>322</v>
      </c>
      <c r="F370" s="49" t="s">
        <v>323</v>
      </c>
      <c r="G370" s="27" t="s">
        <v>794</v>
      </c>
      <c r="H370" s="29" t="s">
        <v>795</v>
      </c>
      <c r="I370" s="39" t="s">
        <v>22</v>
      </c>
      <c r="J370" s="26">
        <v>1</v>
      </c>
      <c r="K370" s="28">
        <v>1</v>
      </c>
    </row>
    <row r="371" spans="2:11">
      <c r="B371" s="25">
        <v>42163</v>
      </c>
      <c r="C371" s="25"/>
      <c r="D371" s="26">
        <v>4000</v>
      </c>
      <c r="E371" s="51" t="s">
        <v>322</v>
      </c>
      <c r="F371" s="49" t="s">
        <v>323</v>
      </c>
      <c r="G371" s="27" t="s">
        <v>796</v>
      </c>
      <c r="H371" s="29" t="s">
        <v>795</v>
      </c>
      <c r="I371" s="39" t="s">
        <v>22</v>
      </c>
      <c r="J371" s="26"/>
      <c r="K371" s="28">
        <v>5</v>
      </c>
    </row>
    <row r="372" spans="2:11">
      <c r="B372" s="25">
        <v>42160</v>
      </c>
      <c r="C372" s="25"/>
      <c r="D372" s="26">
        <v>5426</v>
      </c>
      <c r="E372" s="51" t="s">
        <v>797</v>
      </c>
      <c r="F372" s="49" t="s">
        <v>44</v>
      </c>
      <c r="G372" s="27" t="s">
        <v>798</v>
      </c>
      <c r="H372" s="29" t="s">
        <v>799</v>
      </c>
      <c r="I372" s="29" t="s">
        <v>46</v>
      </c>
      <c r="J372" s="26">
        <v>4</v>
      </c>
      <c r="K372" s="28">
        <v>1</v>
      </c>
    </row>
    <row r="373" spans="2:11">
      <c r="B373" s="25">
        <v>42150</v>
      </c>
      <c r="C373" s="25"/>
      <c r="D373" s="26">
        <v>5426</v>
      </c>
      <c r="E373" s="51" t="s">
        <v>797</v>
      </c>
      <c r="F373" s="49" t="s">
        <v>44</v>
      </c>
      <c r="G373" s="27" t="s">
        <v>798</v>
      </c>
      <c r="H373" s="29" t="s">
        <v>799</v>
      </c>
      <c r="I373" s="39" t="s">
        <v>22</v>
      </c>
      <c r="J373" s="26"/>
      <c r="K373" s="28">
        <v>4</v>
      </c>
    </row>
    <row r="374" spans="2:11">
      <c r="B374" s="25">
        <v>42137</v>
      </c>
      <c r="C374" s="25"/>
      <c r="D374" s="26">
        <v>5426</v>
      </c>
      <c r="E374" s="51" t="s">
        <v>797</v>
      </c>
      <c r="F374" s="49" t="s">
        <v>44</v>
      </c>
      <c r="G374" s="27" t="s">
        <v>15</v>
      </c>
      <c r="H374" s="29" t="s">
        <v>800</v>
      </c>
      <c r="I374" s="39" t="s">
        <v>22</v>
      </c>
      <c r="J374" s="26">
        <v>1</v>
      </c>
      <c r="K374" s="28"/>
    </row>
    <row r="375" spans="2:11">
      <c r="B375" s="25">
        <v>42136</v>
      </c>
      <c r="C375" s="25"/>
      <c r="D375" s="26">
        <v>8472</v>
      </c>
      <c r="E375" s="51" t="s">
        <v>223</v>
      </c>
      <c r="F375" s="49" t="s">
        <v>73</v>
      </c>
      <c r="G375" s="27" t="s">
        <v>15</v>
      </c>
      <c r="H375" s="29" t="s">
        <v>801</v>
      </c>
      <c r="I375" s="39" t="s">
        <v>22</v>
      </c>
      <c r="J375" s="26"/>
      <c r="K375" s="28">
        <v>2</v>
      </c>
    </row>
    <row r="376" spans="2:11">
      <c r="B376" s="25">
        <v>42123</v>
      </c>
      <c r="C376" s="25"/>
      <c r="D376" s="26">
        <v>5225</v>
      </c>
      <c r="E376" s="51" t="s">
        <v>802</v>
      </c>
      <c r="F376" s="49" t="s">
        <v>44</v>
      </c>
      <c r="G376" s="27" t="s">
        <v>15</v>
      </c>
      <c r="H376" s="29" t="s">
        <v>803</v>
      </c>
      <c r="I376" s="39" t="s">
        <v>22</v>
      </c>
      <c r="J376" s="26"/>
      <c r="K376" s="28">
        <v>2</v>
      </c>
    </row>
    <row r="377" spans="2:11">
      <c r="B377" s="25">
        <v>42090</v>
      </c>
      <c r="C377" s="25"/>
      <c r="D377" s="26">
        <v>8307</v>
      </c>
      <c r="E377" s="51" t="s">
        <v>804</v>
      </c>
      <c r="F377" s="49" t="s">
        <v>73</v>
      </c>
      <c r="G377" s="27" t="s">
        <v>805</v>
      </c>
      <c r="H377" s="29" t="s">
        <v>806</v>
      </c>
      <c r="I377" s="39" t="s">
        <v>22</v>
      </c>
      <c r="J377" s="26"/>
      <c r="K377" s="28">
        <v>3</v>
      </c>
    </row>
    <row r="378" spans="2:11">
      <c r="B378" s="25">
        <v>42089</v>
      </c>
      <c r="C378" s="25"/>
      <c r="D378" s="26">
        <v>8104</v>
      </c>
      <c r="E378" s="51" t="s">
        <v>807</v>
      </c>
      <c r="F378" s="49" t="s">
        <v>73</v>
      </c>
      <c r="G378" s="27" t="s">
        <v>15</v>
      </c>
      <c r="H378" s="29" t="s">
        <v>808</v>
      </c>
      <c r="I378" s="39" t="s">
        <v>22</v>
      </c>
      <c r="J378" s="26">
        <v>1</v>
      </c>
      <c r="K378" s="28">
        <v>1</v>
      </c>
    </row>
    <row r="379" spans="2:11">
      <c r="B379" s="25">
        <v>42088</v>
      </c>
      <c r="C379" s="25"/>
      <c r="D379" s="26">
        <v>8104</v>
      </c>
      <c r="E379" s="51" t="s">
        <v>807</v>
      </c>
      <c r="F379" s="49" t="s">
        <v>73</v>
      </c>
      <c r="G379" s="27" t="s">
        <v>15</v>
      </c>
      <c r="H379" s="29" t="s">
        <v>808</v>
      </c>
      <c r="I379" s="39" t="s">
        <v>22</v>
      </c>
      <c r="J379" s="26"/>
      <c r="K379" s="28">
        <v>2</v>
      </c>
    </row>
    <row r="380" spans="2:11">
      <c r="B380" s="25">
        <v>42086</v>
      </c>
      <c r="C380" s="25"/>
      <c r="D380" s="26">
        <v>5243</v>
      </c>
      <c r="E380" s="51" t="s">
        <v>809</v>
      </c>
      <c r="F380" s="49" t="s">
        <v>44</v>
      </c>
      <c r="G380" s="27" t="s">
        <v>15</v>
      </c>
      <c r="H380" s="29" t="s">
        <v>810</v>
      </c>
      <c r="I380" s="39" t="s">
        <v>22</v>
      </c>
      <c r="J380" s="26"/>
      <c r="K380" s="28">
        <v>2</v>
      </c>
    </row>
    <row r="381" spans="2:11">
      <c r="B381" s="25">
        <v>42079</v>
      </c>
      <c r="C381" s="25"/>
      <c r="D381" s="26">
        <v>3309</v>
      </c>
      <c r="E381" s="51" t="s">
        <v>811</v>
      </c>
      <c r="F381" s="49" t="s">
        <v>184</v>
      </c>
      <c r="G381" s="27" t="s">
        <v>15</v>
      </c>
      <c r="H381" s="29" t="s">
        <v>812</v>
      </c>
      <c r="I381" s="39" t="s">
        <v>22</v>
      </c>
      <c r="J381" s="26">
        <v>1</v>
      </c>
      <c r="K381" s="28"/>
    </row>
    <row r="382" spans="2:11">
      <c r="B382" s="25">
        <v>42072</v>
      </c>
      <c r="C382" s="25"/>
      <c r="D382" s="26">
        <v>8965</v>
      </c>
      <c r="E382" s="51" t="s">
        <v>565</v>
      </c>
      <c r="F382" s="49" t="s">
        <v>44</v>
      </c>
      <c r="G382" s="27" t="s">
        <v>566</v>
      </c>
      <c r="H382" s="29" t="s">
        <v>567</v>
      </c>
      <c r="I382" s="29" t="s">
        <v>46</v>
      </c>
      <c r="J382" s="26">
        <v>5</v>
      </c>
      <c r="K382" s="28">
        <v>2</v>
      </c>
    </row>
    <row r="383" spans="2:11">
      <c r="B383" s="25">
        <v>42068</v>
      </c>
      <c r="C383" s="25"/>
      <c r="D383" s="26">
        <v>5605</v>
      </c>
      <c r="E383" s="51" t="s">
        <v>813</v>
      </c>
      <c r="F383" s="49" t="s">
        <v>44</v>
      </c>
      <c r="G383" s="27" t="s">
        <v>15</v>
      </c>
      <c r="H383" s="29" t="s">
        <v>814</v>
      </c>
      <c r="I383" s="39" t="s">
        <v>22</v>
      </c>
      <c r="J383" s="26">
        <v>1</v>
      </c>
      <c r="K383" s="28"/>
    </row>
    <row r="384" spans="2:11">
      <c r="B384" s="25">
        <v>42065</v>
      </c>
      <c r="C384" s="25"/>
      <c r="D384" s="26">
        <v>8422</v>
      </c>
      <c r="E384" s="51" t="s">
        <v>623</v>
      </c>
      <c r="F384" s="49" t="s">
        <v>73</v>
      </c>
      <c r="G384" s="27" t="s">
        <v>815</v>
      </c>
      <c r="H384" s="29" t="s">
        <v>816</v>
      </c>
      <c r="I384" s="39" t="s">
        <v>22</v>
      </c>
      <c r="J384" s="26"/>
      <c r="K384" s="28">
        <v>2</v>
      </c>
    </row>
    <row r="385" spans="2:11">
      <c r="B385" s="25">
        <v>42047</v>
      </c>
      <c r="C385" s="25"/>
      <c r="D385" s="26">
        <v>7500</v>
      </c>
      <c r="E385" s="51" t="s">
        <v>817</v>
      </c>
      <c r="F385" s="49" t="s">
        <v>684</v>
      </c>
      <c r="G385" s="27" t="s">
        <v>15</v>
      </c>
      <c r="H385" s="29" t="s">
        <v>818</v>
      </c>
      <c r="I385" s="39" t="s">
        <v>22</v>
      </c>
      <c r="J385" s="26"/>
      <c r="K385" s="28">
        <v>4</v>
      </c>
    </row>
    <row r="386" spans="2:11">
      <c r="B386" s="25">
        <v>42039</v>
      </c>
      <c r="C386" s="25"/>
      <c r="D386" s="26">
        <v>5502</v>
      </c>
      <c r="E386" s="51" t="s">
        <v>819</v>
      </c>
      <c r="F386" s="49" t="s">
        <v>44</v>
      </c>
      <c r="G386" s="27" t="s">
        <v>15</v>
      </c>
      <c r="H386" s="29" t="s">
        <v>820</v>
      </c>
      <c r="I386" s="39" t="s">
        <v>22</v>
      </c>
      <c r="J386" s="26">
        <v>1</v>
      </c>
      <c r="K386" s="28"/>
    </row>
    <row r="387" spans="2:11">
      <c r="B387" s="25">
        <v>42034</v>
      </c>
      <c r="C387" s="25"/>
      <c r="D387" s="26">
        <v>8000</v>
      </c>
      <c r="E387" s="51" t="s">
        <v>821</v>
      </c>
      <c r="F387" s="49" t="s">
        <v>73</v>
      </c>
      <c r="G387" s="27" t="s">
        <v>822</v>
      </c>
      <c r="H387" s="29" t="s">
        <v>823</v>
      </c>
      <c r="I387" s="39" t="s">
        <v>22</v>
      </c>
      <c r="J387" s="26"/>
      <c r="K387" s="28">
        <v>23</v>
      </c>
    </row>
    <row r="388" spans="2:11">
      <c r="B388" s="25">
        <v>42019</v>
      </c>
      <c r="C388" s="25"/>
      <c r="D388" s="26">
        <v>1296</v>
      </c>
      <c r="E388" s="51" t="s">
        <v>824</v>
      </c>
      <c r="F388" s="49" t="s">
        <v>243</v>
      </c>
      <c r="G388" s="27" t="s">
        <v>592</v>
      </c>
      <c r="H388" s="29" t="s">
        <v>825</v>
      </c>
      <c r="I388" s="39" t="s">
        <v>22</v>
      </c>
      <c r="J388" s="26"/>
      <c r="K388" s="28">
        <v>2</v>
      </c>
    </row>
    <row r="389" spans="2:11">
      <c r="B389" s="25">
        <v>42018</v>
      </c>
      <c r="C389" s="25"/>
      <c r="D389" s="26">
        <v>1296</v>
      </c>
      <c r="E389" s="51" t="s">
        <v>824</v>
      </c>
      <c r="F389" s="49" t="s">
        <v>243</v>
      </c>
      <c r="G389" s="27" t="s">
        <v>592</v>
      </c>
      <c r="H389" s="29" t="s">
        <v>825</v>
      </c>
      <c r="I389" s="39" t="s">
        <v>22</v>
      </c>
      <c r="J389" s="26"/>
      <c r="K389" s="28">
        <v>2</v>
      </c>
    </row>
    <row r="390" spans="2:11">
      <c r="B390" s="25">
        <v>42017</v>
      </c>
      <c r="C390" s="25"/>
      <c r="D390" s="26">
        <v>1296</v>
      </c>
      <c r="E390" s="51" t="s">
        <v>824</v>
      </c>
      <c r="F390" s="49" t="s">
        <v>243</v>
      </c>
      <c r="G390" s="27" t="s">
        <v>592</v>
      </c>
      <c r="H390" s="29" t="s">
        <v>825</v>
      </c>
      <c r="I390" s="39" t="s">
        <v>22</v>
      </c>
      <c r="J390" s="26"/>
      <c r="K390" s="28">
        <v>2</v>
      </c>
    </row>
    <row r="391" spans="2:11">
      <c r="B391" s="25">
        <v>42016</v>
      </c>
      <c r="C391" s="25"/>
      <c r="D391" s="26">
        <v>1296</v>
      </c>
      <c r="E391" s="51" t="s">
        <v>824</v>
      </c>
      <c r="F391" s="49" t="s">
        <v>243</v>
      </c>
      <c r="G391" s="27" t="s">
        <v>592</v>
      </c>
      <c r="H391" s="29" t="s">
        <v>825</v>
      </c>
      <c r="I391" s="39" t="s">
        <v>22</v>
      </c>
      <c r="J391" s="26"/>
      <c r="K391" s="28">
        <v>2</v>
      </c>
    </row>
    <row r="392" spans="2:11">
      <c r="B392" s="25">
        <v>41982</v>
      </c>
      <c r="C392" s="25"/>
      <c r="D392" s="26">
        <v>5600</v>
      </c>
      <c r="E392" s="51" t="s">
        <v>826</v>
      </c>
      <c r="F392" s="49" t="s">
        <v>44</v>
      </c>
      <c r="G392" s="27" t="s">
        <v>827</v>
      </c>
      <c r="H392" s="29" t="s">
        <v>828</v>
      </c>
      <c r="I392" s="39" t="s">
        <v>22</v>
      </c>
      <c r="J392" s="26"/>
      <c r="K392" s="28">
        <v>5</v>
      </c>
    </row>
    <row r="393" spans="2:11">
      <c r="B393" s="25">
        <v>41971</v>
      </c>
      <c r="C393" s="25"/>
      <c r="D393" s="26">
        <v>3672</v>
      </c>
      <c r="E393" s="39" t="s">
        <v>829</v>
      </c>
      <c r="F393" s="49" t="s">
        <v>184</v>
      </c>
      <c r="G393" s="27" t="s">
        <v>15</v>
      </c>
      <c r="H393" s="29" t="s">
        <v>830</v>
      </c>
      <c r="I393" s="39" t="s">
        <v>22</v>
      </c>
      <c r="J393" s="26"/>
      <c r="K393" s="28">
        <v>3</v>
      </c>
    </row>
    <row r="394" spans="2:11">
      <c r="B394" s="25">
        <v>41969</v>
      </c>
      <c r="C394" s="25"/>
      <c r="D394" s="26">
        <v>5082</v>
      </c>
      <c r="E394" s="39" t="s">
        <v>831</v>
      </c>
      <c r="F394" s="49" t="s">
        <v>44</v>
      </c>
      <c r="G394" s="27" t="s">
        <v>15</v>
      </c>
      <c r="H394" s="29" t="s">
        <v>832</v>
      </c>
      <c r="I394" s="39" t="s">
        <v>22</v>
      </c>
      <c r="J394" s="26"/>
      <c r="K394" s="28">
        <v>3</v>
      </c>
    </row>
    <row r="395" spans="2:11">
      <c r="B395" s="25">
        <v>41968</v>
      </c>
      <c r="C395" s="25"/>
      <c r="D395" s="26">
        <v>5425</v>
      </c>
      <c r="E395" s="39" t="s">
        <v>833</v>
      </c>
      <c r="F395" s="49" t="s">
        <v>44</v>
      </c>
      <c r="G395" s="27" t="s">
        <v>15</v>
      </c>
      <c r="H395" s="29" t="s">
        <v>834</v>
      </c>
      <c r="I395" s="39" t="s">
        <v>22</v>
      </c>
      <c r="J395" s="26">
        <v>1</v>
      </c>
      <c r="K395" s="28"/>
    </row>
    <row r="396" spans="2:11">
      <c r="B396" s="25">
        <v>41964</v>
      </c>
      <c r="C396" s="25"/>
      <c r="D396" s="26">
        <v>1180</v>
      </c>
      <c r="E396" s="39" t="s">
        <v>247</v>
      </c>
      <c r="F396" s="49" t="s">
        <v>243</v>
      </c>
      <c r="G396" s="56" t="s">
        <v>835</v>
      </c>
      <c r="H396" s="29" t="s">
        <v>836</v>
      </c>
      <c r="I396" s="29" t="s">
        <v>246</v>
      </c>
      <c r="J396" s="26"/>
      <c r="K396" s="28">
        <v>3</v>
      </c>
    </row>
    <row r="397" spans="2:11">
      <c r="B397" s="25">
        <v>41963</v>
      </c>
      <c r="C397" s="25"/>
      <c r="D397" s="26">
        <v>1143</v>
      </c>
      <c r="E397" s="39" t="s">
        <v>837</v>
      </c>
      <c r="F397" s="49" t="s">
        <v>243</v>
      </c>
      <c r="G397" s="27" t="s">
        <v>838</v>
      </c>
      <c r="H397" s="29" t="s">
        <v>839</v>
      </c>
      <c r="I397" s="29" t="s">
        <v>246</v>
      </c>
      <c r="J397" s="26"/>
      <c r="K397" s="28">
        <v>3</v>
      </c>
    </row>
    <row r="398" spans="2:11">
      <c r="B398" s="25">
        <v>41961</v>
      </c>
      <c r="C398" s="25"/>
      <c r="D398" s="26">
        <v>1041</v>
      </c>
      <c r="E398" s="39" t="s">
        <v>840</v>
      </c>
      <c r="F398" s="49" t="s">
        <v>243</v>
      </c>
      <c r="G398" s="27" t="s">
        <v>841</v>
      </c>
      <c r="H398" s="29" t="s">
        <v>842</v>
      </c>
      <c r="I398" s="29" t="s">
        <v>246</v>
      </c>
      <c r="J398" s="26"/>
      <c r="K398" s="28">
        <v>4</v>
      </c>
    </row>
    <row r="399" spans="2:11">
      <c r="B399" s="25">
        <v>41960</v>
      </c>
      <c r="C399" s="25"/>
      <c r="D399" s="26">
        <v>1033</v>
      </c>
      <c r="E399" s="39" t="s">
        <v>843</v>
      </c>
      <c r="F399" s="49" t="s">
        <v>243</v>
      </c>
      <c r="G399" s="27" t="s">
        <v>844</v>
      </c>
      <c r="H399" s="29" t="s">
        <v>845</v>
      </c>
      <c r="I399" s="29" t="s">
        <v>246</v>
      </c>
      <c r="J399" s="26"/>
      <c r="K399" s="28">
        <v>3</v>
      </c>
    </row>
    <row r="400" spans="2:11">
      <c r="B400" s="25">
        <v>41957</v>
      </c>
      <c r="C400" s="25"/>
      <c r="D400" s="26">
        <v>1800</v>
      </c>
      <c r="E400" s="39" t="s">
        <v>846</v>
      </c>
      <c r="F400" s="49" t="s">
        <v>243</v>
      </c>
      <c r="G400" s="27" t="s">
        <v>847</v>
      </c>
      <c r="H400" s="29" t="s">
        <v>848</v>
      </c>
      <c r="I400" s="29" t="s">
        <v>246</v>
      </c>
      <c r="J400" s="26"/>
      <c r="K400" s="28">
        <v>3</v>
      </c>
    </row>
    <row r="401" spans="2:11">
      <c r="B401" s="25">
        <v>41956</v>
      </c>
      <c r="C401" s="25"/>
      <c r="D401" s="26">
        <v>1007</v>
      </c>
      <c r="E401" s="39" t="s">
        <v>849</v>
      </c>
      <c r="F401" s="49" t="s">
        <v>243</v>
      </c>
      <c r="G401" s="27" t="s">
        <v>850</v>
      </c>
      <c r="H401" s="29" t="s">
        <v>851</v>
      </c>
      <c r="I401" s="29" t="s">
        <v>246</v>
      </c>
      <c r="J401" s="26"/>
      <c r="K401" s="28">
        <v>3</v>
      </c>
    </row>
    <row r="402" spans="2:11">
      <c r="B402" s="25">
        <v>41955</v>
      </c>
      <c r="C402" s="25"/>
      <c r="D402" s="26">
        <v>1814</v>
      </c>
      <c r="E402" s="39" t="s">
        <v>852</v>
      </c>
      <c r="F402" s="49" t="s">
        <v>243</v>
      </c>
      <c r="G402" s="27" t="s">
        <v>853</v>
      </c>
      <c r="H402" s="29" t="s">
        <v>854</v>
      </c>
      <c r="I402" s="29" t="s">
        <v>246</v>
      </c>
      <c r="J402" s="26"/>
      <c r="K402" s="28">
        <v>2</v>
      </c>
    </row>
    <row r="403" spans="2:11">
      <c r="B403" s="25">
        <v>41954</v>
      </c>
      <c r="C403" s="25"/>
      <c r="D403" s="26">
        <v>1462</v>
      </c>
      <c r="E403" s="39" t="s">
        <v>855</v>
      </c>
      <c r="F403" s="49" t="s">
        <v>243</v>
      </c>
      <c r="G403" s="27" t="s">
        <v>856</v>
      </c>
      <c r="H403" s="29" t="s">
        <v>857</v>
      </c>
      <c r="I403" s="29" t="s">
        <v>246</v>
      </c>
      <c r="J403" s="26"/>
      <c r="K403" s="28">
        <v>2</v>
      </c>
    </row>
    <row r="404" spans="2:11">
      <c r="B404" s="25">
        <v>41954</v>
      </c>
      <c r="C404" s="25"/>
      <c r="D404" s="26">
        <v>1815</v>
      </c>
      <c r="E404" s="39" t="s">
        <v>858</v>
      </c>
      <c r="F404" s="49" t="s">
        <v>243</v>
      </c>
      <c r="G404" s="27" t="s">
        <v>859</v>
      </c>
      <c r="H404" s="29" t="s">
        <v>860</v>
      </c>
      <c r="I404" s="29" t="s">
        <v>246</v>
      </c>
      <c r="J404" s="26"/>
      <c r="K404" s="28">
        <v>3</v>
      </c>
    </row>
    <row r="405" spans="2:11">
      <c r="B405" s="25">
        <v>41953</v>
      </c>
      <c r="C405" s="25"/>
      <c r="D405" s="26">
        <v>1510</v>
      </c>
      <c r="E405" s="39" t="s">
        <v>861</v>
      </c>
      <c r="F405" s="49" t="s">
        <v>243</v>
      </c>
      <c r="G405" s="27" t="s">
        <v>862</v>
      </c>
      <c r="H405" s="29" t="s">
        <v>863</v>
      </c>
      <c r="I405" s="29" t="s">
        <v>246</v>
      </c>
      <c r="J405" s="26"/>
      <c r="K405" s="28">
        <v>3</v>
      </c>
    </row>
    <row r="406" spans="2:11">
      <c r="B406" s="25">
        <v>41947</v>
      </c>
      <c r="C406" s="25"/>
      <c r="D406" s="26">
        <v>5605</v>
      </c>
      <c r="E406" s="51" t="s">
        <v>618</v>
      </c>
      <c r="F406" s="49" t="s">
        <v>44</v>
      </c>
      <c r="G406" s="27" t="s">
        <v>15</v>
      </c>
      <c r="H406" s="29" t="s">
        <v>814</v>
      </c>
      <c r="I406" s="39" t="s">
        <v>22</v>
      </c>
      <c r="J406" s="26"/>
      <c r="K406" s="28">
        <v>2</v>
      </c>
    </row>
    <row r="407" spans="2:11">
      <c r="B407" s="25">
        <v>41946</v>
      </c>
      <c r="C407" s="25"/>
      <c r="D407" s="26">
        <v>3415</v>
      </c>
      <c r="E407" s="51" t="s">
        <v>864</v>
      </c>
      <c r="F407" s="49" t="s">
        <v>184</v>
      </c>
      <c r="G407" s="27" t="s">
        <v>15</v>
      </c>
      <c r="H407" s="29" t="s">
        <v>865</v>
      </c>
      <c r="I407" s="39" t="s">
        <v>22</v>
      </c>
      <c r="J407" s="26"/>
      <c r="K407" s="28">
        <v>3</v>
      </c>
    </row>
    <row r="408" spans="2:11">
      <c r="B408" s="25">
        <v>41929</v>
      </c>
      <c r="C408" s="25"/>
      <c r="D408" s="26">
        <v>5057</v>
      </c>
      <c r="E408" s="51" t="s">
        <v>866</v>
      </c>
      <c r="F408" s="49" t="s">
        <v>44</v>
      </c>
      <c r="G408" s="27" t="s">
        <v>15</v>
      </c>
      <c r="H408" s="29" t="s">
        <v>867</v>
      </c>
      <c r="I408" s="39" t="s">
        <v>22</v>
      </c>
      <c r="J408" s="26"/>
      <c r="K408" s="28">
        <v>2</v>
      </c>
    </row>
    <row r="409" spans="2:11">
      <c r="B409" s="25">
        <v>41906</v>
      </c>
      <c r="C409" s="25"/>
      <c r="D409" s="26">
        <v>4000</v>
      </c>
      <c r="E409" s="51" t="s">
        <v>322</v>
      </c>
      <c r="F409" s="49" t="s">
        <v>323</v>
      </c>
      <c r="G409" s="27" t="s">
        <v>452</v>
      </c>
      <c r="H409" s="29" t="s">
        <v>868</v>
      </c>
      <c r="I409" s="29" t="s">
        <v>35</v>
      </c>
      <c r="J409" s="26"/>
      <c r="K409" s="28">
        <v>2</v>
      </c>
    </row>
    <row r="410" spans="2:11">
      <c r="B410" s="25">
        <v>41905</v>
      </c>
      <c r="C410" s="25"/>
      <c r="D410" s="26">
        <v>5702</v>
      </c>
      <c r="E410" s="27" t="s">
        <v>869</v>
      </c>
      <c r="F410" s="28" t="s">
        <v>44</v>
      </c>
      <c r="G410" s="27" t="s">
        <v>15</v>
      </c>
      <c r="H410" s="29" t="s">
        <v>870</v>
      </c>
      <c r="I410" s="29" t="s">
        <v>42</v>
      </c>
      <c r="J410" s="26"/>
      <c r="K410" s="28">
        <v>2</v>
      </c>
    </row>
    <row r="411" spans="2:11">
      <c r="B411" s="25">
        <v>41891</v>
      </c>
      <c r="C411" s="25"/>
      <c r="D411" s="26">
        <v>3800</v>
      </c>
      <c r="E411" s="51" t="s">
        <v>871</v>
      </c>
      <c r="F411" s="49" t="s">
        <v>184</v>
      </c>
      <c r="G411" s="27" t="s">
        <v>15</v>
      </c>
      <c r="H411" s="29" t="s">
        <v>872</v>
      </c>
      <c r="I411" s="39" t="s">
        <v>22</v>
      </c>
      <c r="J411" s="26"/>
      <c r="K411" s="28">
        <v>2</v>
      </c>
    </row>
    <row r="412" spans="2:11">
      <c r="B412" s="25">
        <v>41866</v>
      </c>
      <c r="C412" s="25"/>
      <c r="D412" s="26">
        <v>8580</v>
      </c>
      <c r="E412" s="51" t="s">
        <v>873</v>
      </c>
      <c r="F412" s="49" t="s">
        <v>14</v>
      </c>
      <c r="G412" s="27" t="s">
        <v>874</v>
      </c>
      <c r="H412" s="29" t="s">
        <v>875</v>
      </c>
      <c r="I412" s="39" t="s">
        <v>22</v>
      </c>
      <c r="J412" s="26"/>
      <c r="K412" s="28">
        <v>2</v>
      </c>
    </row>
    <row r="413" spans="2:11">
      <c r="B413" s="25">
        <v>41862</v>
      </c>
      <c r="C413" s="25"/>
      <c r="D413" s="26">
        <v>3066</v>
      </c>
      <c r="E413" s="51" t="s">
        <v>876</v>
      </c>
      <c r="F413" s="49" t="s">
        <v>184</v>
      </c>
      <c r="G413" s="27" t="s">
        <v>474</v>
      </c>
      <c r="H413" s="29" t="s">
        <v>877</v>
      </c>
      <c r="I413" s="39" t="s">
        <v>22</v>
      </c>
      <c r="J413" s="26"/>
      <c r="K413" s="28">
        <v>1</v>
      </c>
    </row>
    <row r="414" spans="2:11">
      <c r="B414" s="25">
        <v>41828</v>
      </c>
      <c r="C414" s="25"/>
      <c r="D414" s="26">
        <v>4245</v>
      </c>
      <c r="E414" s="51" t="s">
        <v>878</v>
      </c>
      <c r="F414" s="49" t="s">
        <v>335</v>
      </c>
      <c r="G414" s="27" t="s">
        <v>15</v>
      </c>
      <c r="H414" s="29" t="s">
        <v>879</v>
      </c>
      <c r="I414" s="39" t="s">
        <v>22</v>
      </c>
      <c r="J414" s="26"/>
      <c r="K414" s="28">
        <v>1</v>
      </c>
    </row>
    <row r="415" spans="2:11">
      <c r="B415" s="25">
        <v>41824</v>
      </c>
      <c r="C415" s="25"/>
      <c r="D415" s="26">
        <v>8004</v>
      </c>
      <c r="E415" s="51" t="s">
        <v>180</v>
      </c>
      <c r="F415" s="49" t="s">
        <v>73</v>
      </c>
      <c r="G415" s="27" t="s">
        <v>880</v>
      </c>
      <c r="H415" s="29" t="s">
        <v>787</v>
      </c>
      <c r="I415" s="29" t="s">
        <v>881</v>
      </c>
      <c r="J415" s="26"/>
      <c r="K415" s="28">
        <v>1</v>
      </c>
    </row>
    <row r="416" spans="2:11">
      <c r="B416" s="25">
        <v>41823</v>
      </c>
      <c r="C416" s="25"/>
      <c r="D416" s="26">
        <v>5736</v>
      </c>
      <c r="E416" s="51" t="s">
        <v>882</v>
      </c>
      <c r="F416" s="49" t="s">
        <v>44</v>
      </c>
      <c r="G416" s="27" t="s">
        <v>15</v>
      </c>
      <c r="H416" s="29" t="s">
        <v>883</v>
      </c>
      <c r="I416" s="39" t="s">
        <v>22</v>
      </c>
      <c r="J416" s="26"/>
      <c r="K416" s="28">
        <v>1</v>
      </c>
    </row>
    <row r="417" spans="2:11">
      <c r="B417" s="25">
        <v>41815</v>
      </c>
      <c r="C417" s="25"/>
      <c r="D417" s="26">
        <v>3324</v>
      </c>
      <c r="E417" s="51" t="s">
        <v>884</v>
      </c>
      <c r="F417" s="49" t="s">
        <v>184</v>
      </c>
      <c r="G417" s="27" t="s">
        <v>15</v>
      </c>
      <c r="H417" s="29" t="s">
        <v>885</v>
      </c>
      <c r="I417" s="39" t="s">
        <v>22</v>
      </c>
      <c r="J417" s="26"/>
      <c r="K417" s="28">
        <v>1</v>
      </c>
    </row>
    <row r="418" spans="2:11">
      <c r="B418" s="25">
        <v>41802</v>
      </c>
      <c r="C418" s="25"/>
      <c r="D418" s="26">
        <v>9223</v>
      </c>
      <c r="E418" s="51" t="s">
        <v>886</v>
      </c>
      <c r="F418" s="49" t="s">
        <v>14</v>
      </c>
      <c r="G418" s="27" t="s">
        <v>15</v>
      </c>
      <c r="H418" s="29" t="s">
        <v>887</v>
      </c>
      <c r="I418" s="39" t="s">
        <v>22</v>
      </c>
      <c r="J418" s="26"/>
      <c r="K418" s="28">
        <v>1</v>
      </c>
    </row>
    <row r="419" spans="2:11">
      <c r="B419" s="25">
        <v>41768</v>
      </c>
      <c r="C419" s="25"/>
      <c r="D419" s="26">
        <v>5610</v>
      </c>
      <c r="E419" s="51" t="s">
        <v>218</v>
      </c>
      <c r="F419" s="49" t="s">
        <v>44</v>
      </c>
      <c r="G419" s="27" t="s">
        <v>15</v>
      </c>
      <c r="H419" s="29" t="s">
        <v>888</v>
      </c>
      <c r="I419" s="39" t="s">
        <v>22</v>
      </c>
      <c r="J419" s="26">
        <v>1</v>
      </c>
      <c r="K419" s="28"/>
    </row>
    <row r="420" spans="2:11">
      <c r="B420" s="25">
        <v>41767</v>
      </c>
      <c r="C420" s="25"/>
      <c r="D420" s="26">
        <v>5610</v>
      </c>
      <c r="E420" s="51" t="s">
        <v>218</v>
      </c>
      <c r="F420" s="49" t="s">
        <v>44</v>
      </c>
      <c r="G420" s="27" t="s">
        <v>15</v>
      </c>
      <c r="H420" s="29" t="s">
        <v>888</v>
      </c>
      <c r="I420" s="39" t="s">
        <v>22</v>
      </c>
      <c r="J420" s="26">
        <v>1</v>
      </c>
      <c r="K420" s="28"/>
    </row>
    <row r="421" spans="2:11">
      <c r="B421" s="25">
        <v>41730</v>
      </c>
      <c r="C421" s="25"/>
      <c r="D421" s="26">
        <v>5442</v>
      </c>
      <c r="E421" s="57" t="s">
        <v>889</v>
      </c>
      <c r="F421" s="49" t="s">
        <v>44</v>
      </c>
      <c r="G421" s="27" t="s">
        <v>15</v>
      </c>
      <c r="H421" s="29" t="s">
        <v>719</v>
      </c>
      <c r="I421" s="39" t="s">
        <v>22</v>
      </c>
      <c r="J421" s="26">
        <v>1</v>
      </c>
      <c r="K421" s="28"/>
    </row>
    <row r="422" spans="2:11">
      <c r="B422" s="25">
        <v>41696</v>
      </c>
      <c r="C422" s="25"/>
      <c r="D422" s="26">
        <v>8000</v>
      </c>
      <c r="E422" s="51" t="s">
        <v>821</v>
      </c>
      <c r="F422" s="49" t="s">
        <v>73</v>
      </c>
      <c r="G422" s="27" t="s">
        <v>890</v>
      </c>
      <c r="H422" s="27" t="s">
        <v>891</v>
      </c>
      <c r="I422" s="39" t="s">
        <v>22</v>
      </c>
      <c r="J422" s="26"/>
      <c r="K422" s="28">
        <v>41</v>
      </c>
    </row>
    <row r="423" spans="2:11">
      <c r="B423" s="58">
        <v>41676</v>
      </c>
      <c r="C423" s="58"/>
      <c r="D423" s="26">
        <v>1400</v>
      </c>
      <c r="E423" s="27" t="s">
        <v>560</v>
      </c>
      <c r="F423" s="28" t="s">
        <v>68</v>
      </c>
      <c r="G423" s="27" t="s">
        <v>750</v>
      </c>
      <c r="H423" s="27" t="s">
        <v>892</v>
      </c>
      <c r="I423" s="39" t="s">
        <v>22</v>
      </c>
      <c r="J423" s="26"/>
      <c r="K423" s="28">
        <v>3</v>
      </c>
    </row>
    <row r="424" spans="2:11">
      <c r="B424" s="58">
        <v>41670</v>
      </c>
      <c r="C424" s="58"/>
      <c r="D424" s="26">
        <v>1400</v>
      </c>
      <c r="E424" s="27" t="s">
        <v>560</v>
      </c>
      <c r="F424" s="28" t="s">
        <v>68</v>
      </c>
      <c r="G424" s="27" t="s">
        <v>750</v>
      </c>
      <c r="H424" s="27" t="s">
        <v>892</v>
      </c>
      <c r="I424" s="39" t="s">
        <v>22</v>
      </c>
      <c r="J424" s="26"/>
      <c r="K424" s="28">
        <v>3</v>
      </c>
    </row>
    <row r="425" spans="2:11">
      <c r="B425" s="58">
        <v>41669</v>
      </c>
      <c r="C425" s="58"/>
      <c r="D425" s="26">
        <v>1400</v>
      </c>
      <c r="E425" s="27" t="s">
        <v>560</v>
      </c>
      <c r="F425" s="28" t="s">
        <v>68</v>
      </c>
      <c r="G425" s="27" t="s">
        <v>750</v>
      </c>
      <c r="H425" s="27" t="s">
        <v>892</v>
      </c>
      <c r="I425" s="39" t="s">
        <v>22</v>
      </c>
      <c r="J425" s="26"/>
      <c r="K425" s="28">
        <v>3</v>
      </c>
    </row>
    <row r="426" spans="2:11">
      <c r="B426" s="58">
        <v>41628</v>
      </c>
      <c r="C426" s="58"/>
      <c r="D426" s="26">
        <v>8181</v>
      </c>
      <c r="E426" s="27" t="s">
        <v>893</v>
      </c>
      <c r="F426" s="28" t="s">
        <v>73</v>
      </c>
      <c r="G426" s="27" t="s">
        <v>15</v>
      </c>
      <c r="H426" s="46" t="s">
        <v>894</v>
      </c>
      <c r="I426" s="39" t="s">
        <v>22</v>
      </c>
      <c r="J426" s="26"/>
      <c r="K426" s="28">
        <v>1</v>
      </c>
    </row>
    <row r="427" spans="2:11">
      <c r="B427" s="25">
        <v>41619</v>
      </c>
      <c r="C427" s="25"/>
      <c r="D427" s="26">
        <v>3421</v>
      </c>
      <c r="E427" s="27" t="s">
        <v>895</v>
      </c>
      <c r="F427" s="28" t="s">
        <v>896</v>
      </c>
      <c r="G427" s="27" t="s">
        <v>15</v>
      </c>
      <c r="H427" s="46" t="s">
        <v>897</v>
      </c>
      <c r="I427" s="39" t="s">
        <v>22</v>
      </c>
      <c r="J427" s="26"/>
      <c r="K427" s="28">
        <v>2</v>
      </c>
    </row>
    <row r="428" spans="2:11">
      <c r="B428" s="58">
        <v>41605</v>
      </c>
      <c r="C428" s="58"/>
      <c r="D428" s="26">
        <v>8627</v>
      </c>
      <c r="E428" s="27" t="s">
        <v>359</v>
      </c>
      <c r="F428" s="28" t="s">
        <v>73</v>
      </c>
      <c r="G428" s="27" t="s">
        <v>15</v>
      </c>
      <c r="H428" s="27" t="s">
        <v>360</v>
      </c>
      <c r="I428" s="39" t="s">
        <v>22</v>
      </c>
      <c r="J428" s="26"/>
      <c r="K428" s="28">
        <v>2</v>
      </c>
    </row>
    <row r="429" spans="2:11">
      <c r="B429" s="58">
        <v>41600</v>
      </c>
      <c r="C429" s="58"/>
      <c r="D429" s="26">
        <v>1422</v>
      </c>
      <c r="E429" s="27" t="s">
        <v>898</v>
      </c>
      <c r="F429" s="28" t="s">
        <v>243</v>
      </c>
      <c r="G429" s="27" t="s">
        <v>750</v>
      </c>
      <c r="H429" s="27" t="s">
        <v>899</v>
      </c>
      <c r="I429" s="39" t="s">
        <v>22</v>
      </c>
      <c r="J429" s="26"/>
      <c r="K429" s="28">
        <v>3</v>
      </c>
    </row>
    <row r="430" spans="2:11">
      <c r="B430" s="58">
        <v>41599</v>
      </c>
      <c r="C430" s="58"/>
      <c r="D430" s="26">
        <v>1422</v>
      </c>
      <c r="E430" s="27" t="s">
        <v>898</v>
      </c>
      <c r="F430" s="28" t="s">
        <v>243</v>
      </c>
      <c r="G430" s="27" t="s">
        <v>750</v>
      </c>
      <c r="H430" s="27" t="s">
        <v>899</v>
      </c>
      <c r="I430" s="39" t="s">
        <v>22</v>
      </c>
      <c r="J430" s="26"/>
      <c r="K430" s="28">
        <v>3</v>
      </c>
    </row>
    <row r="431" spans="2:11">
      <c r="B431" s="58">
        <v>41598</v>
      </c>
      <c r="C431" s="58"/>
      <c r="D431" s="26">
        <v>8910</v>
      </c>
      <c r="E431" s="27" t="s">
        <v>900</v>
      </c>
      <c r="F431" s="28" t="s">
        <v>73</v>
      </c>
      <c r="G431" s="27" t="s">
        <v>15</v>
      </c>
      <c r="H431" s="27" t="s">
        <v>901</v>
      </c>
      <c r="I431" s="39" t="s">
        <v>22</v>
      </c>
      <c r="J431" s="26"/>
      <c r="K431" s="28">
        <v>3</v>
      </c>
    </row>
    <row r="432" spans="2:11">
      <c r="B432" s="25">
        <v>41592</v>
      </c>
      <c r="C432" s="25"/>
      <c r="D432" s="26">
        <v>5085</v>
      </c>
      <c r="E432" s="27" t="s">
        <v>211</v>
      </c>
      <c r="F432" s="28" t="s">
        <v>44</v>
      </c>
      <c r="G432" s="27" t="s">
        <v>15</v>
      </c>
      <c r="H432" s="27" t="s">
        <v>902</v>
      </c>
      <c r="I432" s="39" t="s">
        <v>22</v>
      </c>
      <c r="J432" s="26">
        <v>1</v>
      </c>
      <c r="K432" s="28"/>
    </row>
    <row r="433" spans="2:11">
      <c r="B433" s="25">
        <v>41591</v>
      </c>
      <c r="C433" s="25"/>
      <c r="D433" s="26">
        <v>5085</v>
      </c>
      <c r="E433" s="27" t="s">
        <v>903</v>
      </c>
      <c r="F433" s="28" t="s">
        <v>44</v>
      </c>
      <c r="G433" s="27" t="s">
        <v>15</v>
      </c>
      <c r="H433" s="27" t="s">
        <v>902</v>
      </c>
      <c r="I433" s="39" t="s">
        <v>22</v>
      </c>
      <c r="J433" s="26">
        <v>1</v>
      </c>
      <c r="K433" s="28"/>
    </row>
    <row r="434" spans="2:11">
      <c r="B434" s="58">
        <v>41586</v>
      </c>
      <c r="C434" s="58"/>
      <c r="D434" s="26">
        <v>1200</v>
      </c>
      <c r="E434" s="27" t="s">
        <v>31</v>
      </c>
      <c r="F434" s="28" t="s">
        <v>40</v>
      </c>
      <c r="G434" s="59" t="s">
        <v>904</v>
      </c>
      <c r="H434" s="27" t="s">
        <v>905</v>
      </c>
      <c r="I434" s="39" t="s">
        <v>22</v>
      </c>
      <c r="J434" s="26"/>
      <c r="K434" s="28">
        <v>4</v>
      </c>
    </row>
    <row r="435" spans="2:11">
      <c r="B435" s="58">
        <v>41585</v>
      </c>
      <c r="C435" s="58"/>
      <c r="D435" s="26">
        <v>1200</v>
      </c>
      <c r="E435" s="27" t="s">
        <v>31</v>
      </c>
      <c r="F435" s="28" t="s">
        <v>40</v>
      </c>
      <c r="G435" s="59" t="s">
        <v>906</v>
      </c>
      <c r="H435" s="27" t="s">
        <v>905</v>
      </c>
      <c r="I435" s="39" t="s">
        <v>22</v>
      </c>
      <c r="J435" s="26"/>
      <c r="K435" s="28">
        <v>4</v>
      </c>
    </row>
    <row r="436" spans="2:11">
      <c r="B436" s="58">
        <v>41583</v>
      </c>
      <c r="C436" s="58"/>
      <c r="D436" s="26">
        <v>1200</v>
      </c>
      <c r="E436" s="27" t="s">
        <v>31</v>
      </c>
      <c r="F436" s="28" t="s">
        <v>40</v>
      </c>
      <c r="G436" s="59" t="s">
        <v>907</v>
      </c>
      <c r="H436" s="27" t="s">
        <v>905</v>
      </c>
      <c r="I436" s="39" t="s">
        <v>22</v>
      </c>
      <c r="J436" s="26"/>
      <c r="K436" s="28">
        <v>4</v>
      </c>
    </row>
    <row r="437" spans="2:11">
      <c r="B437" s="58">
        <v>41582</v>
      </c>
      <c r="C437" s="58"/>
      <c r="D437" s="26">
        <v>1200</v>
      </c>
      <c r="E437" s="27" t="s">
        <v>31</v>
      </c>
      <c r="F437" s="28" t="s">
        <v>40</v>
      </c>
      <c r="G437" s="59" t="s">
        <v>904</v>
      </c>
      <c r="H437" s="27" t="s">
        <v>905</v>
      </c>
      <c r="I437" s="39" t="s">
        <v>22</v>
      </c>
      <c r="J437" s="26"/>
      <c r="K437" s="28">
        <v>4</v>
      </c>
    </row>
    <row r="438" spans="2:11">
      <c r="B438" s="58">
        <v>41570</v>
      </c>
      <c r="C438" s="58"/>
      <c r="D438" s="26">
        <v>8344</v>
      </c>
      <c r="E438" s="27" t="s">
        <v>908</v>
      </c>
      <c r="F438" s="28" t="s">
        <v>73</v>
      </c>
      <c r="G438" s="27" t="s">
        <v>909</v>
      </c>
      <c r="H438" s="46" t="s">
        <v>910</v>
      </c>
      <c r="I438" s="39" t="s">
        <v>22</v>
      </c>
      <c r="J438" s="26"/>
      <c r="K438" s="28">
        <v>2</v>
      </c>
    </row>
    <row r="439" spans="2:11">
      <c r="B439" s="58">
        <v>41523</v>
      </c>
      <c r="C439" s="58"/>
      <c r="D439" s="26">
        <v>4000</v>
      </c>
      <c r="E439" s="27" t="s">
        <v>322</v>
      </c>
      <c r="F439" s="28" t="s">
        <v>323</v>
      </c>
      <c r="G439" s="27" t="s">
        <v>911</v>
      </c>
      <c r="H439" s="27" t="s">
        <v>912</v>
      </c>
      <c r="I439" s="39" t="s">
        <v>22</v>
      </c>
      <c r="J439" s="26"/>
      <c r="K439" s="28">
        <v>1</v>
      </c>
    </row>
    <row r="440" spans="2:11">
      <c r="B440" s="58">
        <v>41523</v>
      </c>
      <c r="C440" s="58"/>
      <c r="D440" s="26">
        <v>4000</v>
      </c>
      <c r="E440" s="27" t="s">
        <v>322</v>
      </c>
      <c r="F440" s="28" t="s">
        <v>323</v>
      </c>
      <c r="G440" s="27" t="s">
        <v>913</v>
      </c>
      <c r="H440" s="27" t="s">
        <v>914</v>
      </c>
      <c r="I440" s="39" t="s">
        <v>22</v>
      </c>
      <c r="J440" s="26"/>
      <c r="K440" s="28">
        <v>2</v>
      </c>
    </row>
    <row r="441" spans="2:11">
      <c r="B441" s="58">
        <v>41522</v>
      </c>
      <c r="C441" s="58"/>
      <c r="D441" s="26">
        <v>8344</v>
      </c>
      <c r="E441" s="27" t="s">
        <v>908</v>
      </c>
      <c r="F441" s="28" t="s">
        <v>73</v>
      </c>
      <c r="G441" s="27" t="s">
        <v>915</v>
      </c>
      <c r="H441" s="46" t="s">
        <v>916</v>
      </c>
      <c r="I441" s="39" t="s">
        <v>22</v>
      </c>
      <c r="J441" s="26"/>
      <c r="K441" s="28">
        <v>5</v>
      </c>
    </row>
    <row r="442" spans="2:11">
      <c r="B442" s="58">
        <v>41459</v>
      </c>
      <c r="C442" s="58"/>
      <c r="D442" s="26">
        <v>5400</v>
      </c>
      <c r="E442" s="27" t="s">
        <v>917</v>
      </c>
      <c r="F442" s="28" t="s">
        <v>44</v>
      </c>
      <c r="G442" s="27" t="s">
        <v>918</v>
      </c>
      <c r="H442" s="27" t="s">
        <v>919</v>
      </c>
      <c r="I442" s="39" t="s">
        <v>22</v>
      </c>
      <c r="J442" s="26"/>
      <c r="K442" s="28">
        <v>1</v>
      </c>
    </row>
    <row r="443" spans="2:11">
      <c r="B443" s="58">
        <v>41458</v>
      </c>
      <c r="C443" s="58"/>
      <c r="D443" s="26">
        <v>5272</v>
      </c>
      <c r="E443" s="27" t="s">
        <v>920</v>
      </c>
      <c r="F443" s="28" t="s">
        <v>44</v>
      </c>
      <c r="G443" s="27" t="s">
        <v>15</v>
      </c>
      <c r="H443" s="27" t="s">
        <v>921</v>
      </c>
      <c r="I443" s="39" t="s">
        <v>22</v>
      </c>
      <c r="J443" s="26"/>
      <c r="K443" s="28">
        <v>1</v>
      </c>
    </row>
    <row r="444" spans="2:11">
      <c r="B444" s="58">
        <v>41457</v>
      </c>
      <c r="C444" s="58"/>
      <c r="D444" s="26">
        <v>5116</v>
      </c>
      <c r="E444" s="27" t="s">
        <v>922</v>
      </c>
      <c r="F444" s="28" t="s">
        <v>44</v>
      </c>
      <c r="G444" s="46" t="s">
        <v>15</v>
      </c>
      <c r="H444" s="27" t="s">
        <v>923</v>
      </c>
      <c r="I444" s="39" t="s">
        <v>22</v>
      </c>
      <c r="J444" s="26">
        <v>1</v>
      </c>
      <c r="K444" s="28"/>
    </row>
    <row r="445" spans="2:11">
      <c r="B445" s="58">
        <v>41453</v>
      </c>
      <c r="C445" s="58"/>
      <c r="D445" s="26">
        <v>5318</v>
      </c>
      <c r="E445" s="27" t="s">
        <v>924</v>
      </c>
      <c r="F445" s="28" t="s">
        <v>44</v>
      </c>
      <c r="G445" s="27" t="s">
        <v>15</v>
      </c>
      <c r="H445" s="27" t="s">
        <v>925</v>
      </c>
      <c r="I445" s="39" t="s">
        <v>22</v>
      </c>
      <c r="J445" s="26"/>
      <c r="K445" s="28">
        <v>1</v>
      </c>
    </row>
    <row r="446" spans="2:11">
      <c r="B446" s="58">
        <v>41452</v>
      </c>
      <c r="C446" s="58"/>
      <c r="D446" s="26">
        <v>8000</v>
      </c>
      <c r="E446" s="27" t="s">
        <v>180</v>
      </c>
      <c r="F446" s="28" t="s">
        <v>73</v>
      </c>
      <c r="G446" s="27" t="s">
        <v>926</v>
      </c>
      <c r="H446" s="27" t="s">
        <v>927</v>
      </c>
      <c r="I446" s="39" t="s">
        <v>22</v>
      </c>
      <c r="J446" s="26"/>
      <c r="K446" s="28">
        <v>1</v>
      </c>
    </row>
    <row r="447" spans="2:11">
      <c r="B447" s="58">
        <v>41451</v>
      </c>
      <c r="C447" s="58"/>
      <c r="D447" s="26">
        <v>5116</v>
      </c>
      <c r="E447" s="27" t="s">
        <v>922</v>
      </c>
      <c r="F447" s="28" t="s">
        <v>44</v>
      </c>
      <c r="G447" s="46" t="s">
        <v>15</v>
      </c>
      <c r="H447" s="27" t="s">
        <v>923</v>
      </c>
      <c r="I447" s="39" t="s">
        <v>22</v>
      </c>
      <c r="J447" s="26">
        <v>1</v>
      </c>
      <c r="K447" s="28"/>
    </row>
    <row r="448" spans="2:11">
      <c r="B448" s="58">
        <v>41449</v>
      </c>
      <c r="C448" s="58"/>
      <c r="D448" s="26">
        <v>4000</v>
      </c>
      <c r="E448" s="27" t="s">
        <v>322</v>
      </c>
      <c r="F448" s="28" t="s">
        <v>323</v>
      </c>
      <c r="G448" s="27" t="s">
        <v>928</v>
      </c>
      <c r="H448" s="27" t="s">
        <v>929</v>
      </c>
      <c r="I448" s="39" t="s">
        <v>22</v>
      </c>
      <c r="J448" s="26"/>
      <c r="K448" s="28">
        <v>1</v>
      </c>
    </row>
    <row r="449" spans="2:11">
      <c r="B449" s="58">
        <v>41437</v>
      </c>
      <c r="C449" s="58"/>
      <c r="D449" s="26">
        <v>3294</v>
      </c>
      <c r="E449" s="27" t="s">
        <v>930</v>
      </c>
      <c r="F449" s="28" t="s">
        <v>184</v>
      </c>
      <c r="G449" s="27" t="s">
        <v>15</v>
      </c>
      <c r="H449" s="27" t="s">
        <v>931</v>
      </c>
      <c r="I449" s="39" t="s">
        <v>22</v>
      </c>
      <c r="J449" s="26"/>
      <c r="K449" s="28">
        <v>2</v>
      </c>
    </row>
    <row r="450" spans="2:11">
      <c r="B450" s="58">
        <v>41435</v>
      </c>
      <c r="C450" s="58"/>
      <c r="D450" s="26">
        <v>4000</v>
      </c>
      <c r="E450" s="27" t="s">
        <v>322</v>
      </c>
      <c r="F450" s="28" t="s">
        <v>323</v>
      </c>
      <c r="G450" s="27" t="s">
        <v>932</v>
      </c>
      <c r="H450" s="46" t="s">
        <v>933</v>
      </c>
      <c r="I450" s="39" t="s">
        <v>22</v>
      </c>
      <c r="J450" s="26"/>
      <c r="K450" s="28">
        <v>3</v>
      </c>
    </row>
    <row r="451" spans="2:11">
      <c r="B451" s="58">
        <v>41432</v>
      </c>
      <c r="C451" s="58"/>
      <c r="D451" s="26">
        <v>8800</v>
      </c>
      <c r="E451" s="27" t="s">
        <v>934</v>
      </c>
      <c r="F451" s="28" t="s">
        <v>73</v>
      </c>
      <c r="G451" s="27" t="s">
        <v>935</v>
      </c>
      <c r="H451" s="27" t="s">
        <v>936</v>
      </c>
      <c r="I451" s="39" t="s">
        <v>22</v>
      </c>
      <c r="J451" s="26">
        <v>1</v>
      </c>
      <c r="K451" s="28"/>
    </row>
    <row r="452" spans="2:11">
      <c r="B452" s="58">
        <v>41431</v>
      </c>
      <c r="C452" s="58"/>
      <c r="D452" s="26">
        <v>8800</v>
      </c>
      <c r="E452" s="27" t="s">
        <v>934</v>
      </c>
      <c r="F452" s="28" t="s">
        <v>73</v>
      </c>
      <c r="G452" s="27" t="s">
        <v>935</v>
      </c>
      <c r="H452" s="27" t="s">
        <v>936</v>
      </c>
      <c r="I452" s="39" t="s">
        <v>22</v>
      </c>
      <c r="J452" s="26">
        <v>1</v>
      </c>
      <c r="K452" s="28"/>
    </row>
    <row r="453" spans="2:11">
      <c r="B453" s="58">
        <v>41429</v>
      </c>
      <c r="C453" s="58"/>
      <c r="D453" s="26">
        <v>8800</v>
      </c>
      <c r="E453" s="27" t="s">
        <v>934</v>
      </c>
      <c r="F453" s="28" t="s">
        <v>73</v>
      </c>
      <c r="G453" s="27" t="s">
        <v>935</v>
      </c>
      <c r="H453" s="27" t="s">
        <v>936</v>
      </c>
      <c r="I453" s="39" t="s">
        <v>22</v>
      </c>
      <c r="J453" s="26">
        <v>1</v>
      </c>
      <c r="K453" s="28"/>
    </row>
    <row r="454" spans="2:11">
      <c r="B454" s="58">
        <v>41428</v>
      </c>
      <c r="C454" s="58"/>
      <c r="D454" s="26">
        <v>8800</v>
      </c>
      <c r="E454" s="27" t="s">
        <v>934</v>
      </c>
      <c r="F454" s="28" t="s">
        <v>73</v>
      </c>
      <c r="G454" s="27" t="s">
        <v>935</v>
      </c>
      <c r="H454" s="27" t="s">
        <v>936</v>
      </c>
      <c r="I454" s="39" t="s">
        <v>22</v>
      </c>
      <c r="J454" s="26">
        <v>1</v>
      </c>
      <c r="K454" s="28"/>
    </row>
    <row r="455" spans="2:11">
      <c r="B455" s="58">
        <v>41418</v>
      </c>
      <c r="C455" s="58"/>
      <c r="D455" s="26">
        <v>4000</v>
      </c>
      <c r="E455" s="27" t="s">
        <v>322</v>
      </c>
      <c r="F455" s="28" t="s">
        <v>323</v>
      </c>
      <c r="G455" s="27" t="s">
        <v>937</v>
      </c>
      <c r="H455" s="27" t="s">
        <v>938</v>
      </c>
      <c r="I455" s="39" t="s">
        <v>22</v>
      </c>
      <c r="J455" s="26"/>
      <c r="K455" s="28">
        <v>2</v>
      </c>
    </row>
    <row r="456" spans="2:11">
      <c r="B456" s="58">
        <v>41396</v>
      </c>
      <c r="C456" s="58"/>
      <c r="D456" s="26">
        <v>4317</v>
      </c>
      <c r="E456" s="27" t="s">
        <v>939</v>
      </c>
      <c r="F456" s="28" t="s">
        <v>44</v>
      </c>
      <c r="G456" s="27" t="s">
        <v>909</v>
      </c>
      <c r="H456" s="27" t="s">
        <v>940</v>
      </c>
      <c r="I456" s="39" t="s">
        <v>22</v>
      </c>
      <c r="J456" s="26">
        <v>1</v>
      </c>
      <c r="K456" s="28"/>
    </row>
    <row r="457" spans="2:11">
      <c r="B457" s="58">
        <v>41369</v>
      </c>
      <c r="C457" s="58"/>
      <c r="D457" s="26" t="s">
        <v>941</v>
      </c>
      <c r="E457" s="27" t="s">
        <v>942</v>
      </c>
      <c r="F457" s="28" t="s">
        <v>44</v>
      </c>
      <c r="G457" s="27" t="s">
        <v>104</v>
      </c>
      <c r="H457" s="27" t="s">
        <v>943</v>
      </c>
      <c r="I457" s="39" t="s">
        <v>22</v>
      </c>
      <c r="J457" s="26">
        <v>1</v>
      </c>
      <c r="K457" s="28"/>
    </row>
    <row r="458" spans="2:11">
      <c r="B458" s="58">
        <v>41368</v>
      </c>
      <c r="C458" s="58"/>
      <c r="D458" s="26" t="s">
        <v>941</v>
      </c>
      <c r="E458" s="27" t="s">
        <v>942</v>
      </c>
      <c r="F458" s="28" t="s">
        <v>44</v>
      </c>
      <c r="G458" s="27" t="s">
        <v>104</v>
      </c>
      <c r="H458" s="27" t="s">
        <v>943</v>
      </c>
      <c r="I458" s="39" t="s">
        <v>22</v>
      </c>
      <c r="J458" s="26">
        <v>1</v>
      </c>
      <c r="K458" s="28"/>
    </row>
    <row r="459" spans="2:11">
      <c r="B459" s="58">
        <v>41367</v>
      </c>
      <c r="C459" s="58"/>
      <c r="D459" s="26" t="s">
        <v>941</v>
      </c>
      <c r="E459" s="27" t="s">
        <v>942</v>
      </c>
      <c r="F459" s="28" t="s">
        <v>44</v>
      </c>
      <c r="G459" s="27" t="s">
        <v>104</v>
      </c>
      <c r="H459" s="27" t="s">
        <v>943</v>
      </c>
      <c r="I459" s="39" t="s">
        <v>22</v>
      </c>
      <c r="J459" s="26">
        <v>1</v>
      </c>
      <c r="K459" s="28"/>
    </row>
    <row r="460" spans="2:11">
      <c r="B460" s="58">
        <v>41366</v>
      </c>
      <c r="C460" s="58"/>
      <c r="D460" s="26" t="s">
        <v>941</v>
      </c>
      <c r="E460" s="27" t="s">
        <v>942</v>
      </c>
      <c r="F460" s="28" t="s">
        <v>44</v>
      </c>
      <c r="G460" s="27" t="s">
        <v>104</v>
      </c>
      <c r="H460" s="27" t="s">
        <v>943</v>
      </c>
      <c r="I460" s="39" t="s">
        <v>22</v>
      </c>
      <c r="J460" s="26">
        <v>1</v>
      </c>
      <c r="K460" s="28"/>
    </row>
    <row r="461" spans="2:11">
      <c r="B461" s="58">
        <v>41351</v>
      </c>
      <c r="C461" s="58"/>
      <c r="D461" s="26">
        <v>5234</v>
      </c>
      <c r="E461" s="27" t="s">
        <v>301</v>
      </c>
      <c r="F461" s="28" t="s">
        <v>44</v>
      </c>
      <c r="G461" s="27" t="s">
        <v>15</v>
      </c>
      <c r="H461" s="46" t="s">
        <v>944</v>
      </c>
      <c r="I461" s="39" t="s">
        <v>22</v>
      </c>
      <c r="J461" s="26">
        <v>1</v>
      </c>
      <c r="K461" s="28"/>
    </row>
    <row r="462" spans="2:11">
      <c r="B462" s="58">
        <v>41351</v>
      </c>
      <c r="C462" s="58"/>
      <c r="D462" s="26">
        <v>5053</v>
      </c>
      <c r="E462" s="27" t="s">
        <v>945</v>
      </c>
      <c r="F462" s="28" t="s">
        <v>44</v>
      </c>
      <c r="G462" s="27" t="s">
        <v>15</v>
      </c>
      <c r="H462" s="27" t="s">
        <v>946</v>
      </c>
      <c r="I462" s="39" t="s">
        <v>22</v>
      </c>
      <c r="J462" s="26">
        <v>1</v>
      </c>
      <c r="K462" s="28"/>
    </row>
    <row r="463" spans="2:11">
      <c r="B463" s="58">
        <v>41348</v>
      </c>
      <c r="C463" s="58"/>
      <c r="D463" s="26">
        <v>8000</v>
      </c>
      <c r="E463" s="27" t="s">
        <v>180</v>
      </c>
      <c r="F463" s="28" t="s">
        <v>73</v>
      </c>
      <c r="G463" s="27" t="s">
        <v>947</v>
      </c>
      <c r="H463" s="46" t="s">
        <v>948</v>
      </c>
      <c r="I463" s="39" t="s">
        <v>22</v>
      </c>
      <c r="J463" s="26"/>
      <c r="K463" s="28">
        <v>1</v>
      </c>
    </row>
    <row r="464" spans="2:11">
      <c r="B464" s="58">
        <v>41348</v>
      </c>
      <c r="C464" s="58"/>
      <c r="D464" s="26">
        <v>8000</v>
      </c>
      <c r="E464" s="27" t="s">
        <v>180</v>
      </c>
      <c r="F464" s="28" t="s">
        <v>73</v>
      </c>
      <c r="G464" s="27" t="s">
        <v>949</v>
      </c>
      <c r="H464" s="46" t="s">
        <v>948</v>
      </c>
      <c r="I464" s="39" t="s">
        <v>22</v>
      </c>
      <c r="J464" s="26"/>
      <c r="K464" s="28">
        <v>1</v>
      </c>
    </row>
    <row r="465" spans="2:11">
      <c r="B465" s="58">
        <v>41348</v>
      </c>
      <c r="C465" s="58"/>
      <c r="D465" s="26">
        <v>8000</v>
      </c>
      <c r="E465" s="27" t="s">
        <v>180</v>
      </c>
      <c r="F465" s="28" t="s">
        <v>73</v>
      </c>
      <c r="G465" s="27" t="s">
        <v>950</v>
      </c>
      <c r="H465" s="46" t="s">
        <v>948</v>
      </c>
      <c r="I465" s="39" t="s">
        <v>22</v>
      </c>
      <c r="J465" s="26"/>
      <c r="K465" s="28">
        <v>1</v>
      </c>
    </row>
    <row r="466" spans="2:11">
      <c r="B466" s="58">
        <v>41347</v>
      </c>
      <c r="C466" s="58"/>
      <c r="D466" s="26">
        <v>8000</v>
      </c>
      <c r="E466" s="27" t="s">
        <v>180</v>
      </c>
      <c r="F466" s="28" t="s">
        <v>73</v>
      </c>
      <c r="G466" s="27" t="s">
        <v>951</v>
      </c>
      <c r="H466" s="46" t="s">
        <v>948</v>
      </c>
      <c r="I466" s="39" t="s">
        <v>22</v>
      </c>
      <c r="J466" s="26"/>
      <c r="K466" s="28">
        <v>3</v>
      </c>
    </row>
    <row r="467" spans="2:11">
      <c r="B467" s="58">
        <v>41347</v>
      </c>
      <c r="C467" s="58"/>
      <c r="D467" s="26">
        <v>8000</v>
      </c>
      <c r="E467" s="27" t="s">
        <v>180</v>
      </c>
      <c r="F467" s="28" t="s">
        <v>73</v>
      </c>
      <c r="G467" s="27" t="s">
        <v>952</v>
      </c>
      <c r="H467" s="46" t="s">
        <v>948</v>
      </c>
      <c r="I467" s="39" t="s">
        <v>22</v>
      </c>
      <c r="J467" s="26"/>
      <c r="K467" s="28">
        <v>1</v>
      </c>
    </row>
    <row r="468" spans="2:11">
      <c r="B468" s="58">
        <v>41346</v>
      </c>
      <c r="C468" s="58"/>
      <c r="D468" s="26">
        <v>8000</v>
      </c>
      <c r="E468" s="27" t="s">
        <v>180</v>
      </c>
      <c r="F468" s="28" t="s">
        <v>73</v>
      </c>
      <c r="G468" s="27" t="s">
        <v>953</v>
      </c>
      <c r="H468" s="46" t="s">
        <v>948</v>
      </c>
      <c r="I468" s="39" t="s">
        <v>22</v>
      </c>
      <c r="J468" s="26"/>
      <c r="K468" s="28">
        <v>2</v>
      </c>
    </row>
    <row r="469" spans="2:11">
      <c r="B469" s="58">
        <v>41344</v>
      </c>
      <c r="C469" s="58"/>
      <c r="D469" s="26">
        <v>8000</v>
      </c>
      <c r="E469" s="27" t="s">
        <v>180</v>
      </c>
      <c r="F469" s="28" t="s">
        <v>73</v>
      </c>
      <c r="G469" s="27" t="s">
        <v>954</v>
      </c>
      <c r="H469" s="46" t="s">
        <v>948</v>
      </c>
      <c r="I469" s="39" t="s">
        <v>22</v>
      </c>
      <c r="J469" s="26"/>
      <c r="K469" s="28">
        <v>1</v>
      </c>
    </row>
    <row r="470" spans="2:11">
      <c r="B470" s="58">
        <v>41341</v>
      </c>
      <c r="C470" s="58"/>
      <c r="D470" s="26">
        <v>8000</v>
      </c>
      <c r="E470" s="27" t="s">
        <v>180</v>
      </c>
      <c r="F470" s="28" t="s">
        <v>73</v>
      </c>
      <c r="G470" s="27" t="s">
        <v>955</v>
      </c>
      <c r="H470" s="46" t="s">
        <v>948</v>
      </c>
      <c r="I470" s="39" t="s">
        <v>22</v>
      </c>
      <c r="J470" s="26"/>
      <c r="K470" s="28">
        <v>6</v>
      </c>
    </row>
    <row r="471" spans="2:11">
      <c r="B471" s="58">
        <v>41340</v>
      </c>
      <c r="C471" s="58"/>
      <c r="D471" s="26">
        <v>5412</v>
      </c>
      <c r="E471" s="27" t="s">
        <v>956</v>
      </c>
      <c r="F471" s="28" t="s">
        <v>44</v>
      </c>
      <c r="G471" s="27" t="s">
        <v>15</v>
      </c>
      <c r="H471" s="27" t="s">
        <v>957</v>
      </c>
      <c r="I471" s="39" t="s">
        <v>22</v>
      </c>
      <c r="J471" s="26"/>
      <c r="K471" s="28">
        <v>4</v>
      </c>
    </row>
    <row r="472" spans="2:11">
      <c r="B472" s="58">
        <v>41339</v>
      </c>
      <c r="C472" s="58"/>
      <c r="D472" s="26">
        <v>8000</v>
      </c>
      <c r="E472" s="27" t="s">
        <v>180</v>
      </c>
      <c r="F472" s="28" t="s">
        <v>73</v>
      </c>
      <c r="G472" s="27" t="s">
        <v>958</v>
      </c>
      <c r="H472" s="46" t="s">
        <v>948</v>
      </c>
      <c r="I472" s="39" t="s">
        <v>22</v>
      </c>
      <c r="J472" s="26"/>
      <c r="K472" s="28">
        <v>1</v>
      </c>
    </row>
    <row r="473" spans="2:11">
      <c r="B473" s="58">
        <v>41339</v>
      </c>
      <c r="C473" s="58"/>
      <c r="D473" s="26">
        <v>8000</v>
      </c>
      <c r="E473" s="27" t="s">
        <v>180</v>
      </c>
      <c r="F473" s="28" t="s">
        <v>73</v>
      </c>
      <c r="G473" s="27" t="s">
        <v>959</v>
      </c>
      <c r="H473" s="46" t="s">
        <v>948</v>
      </c>
      <c r="I473" s="39" t="s">
        <v>22</v>
      </c>
      <c r="J473" s="26"/>
      <c r="K473" s="28">
        <v>1</v>
      </c>
    </row>
    <row r="474" spans="2:11">
      <c r="B474" s="58">
        <v>41337</v>
      </c>
      <c r="C474" s="58"/>
      <c r="D474" s="26">
        <v>8000</v>
      </c>
      <c r="E474" s="27" t="s">
        <v>180</v>
      </c>
      <c r="F474" s="28" t="s">
        <v>73</v>
      </c>
      <c r="G474" s="27" t="s">
        <v>960</v>
      </c>
      <c r="H474" s="46" t="s">
        <v>948</v>
      </c>
      <c r="I474" s="39" t="s">
        <v>22</v>
      </c>
      <c r="J474" s="26"/>
      <c r="K474" s="28">
        <v>1</v>
      </c>
    </row>
    <row r="475" spans="2:11">
      <c r="B475" s="58">
        <v>41337</v>
      </c>
      <c r="C475" s="58"/>
      <c r="D475" s="26">
        <v>8000</v>
      </c>
      <c r="E475" s="27" t="s">
        <v>180</v>
      </c>
      <c r="F475" s="28" t="s">
        <v>73</v>
      </c>
      <c r="G475" s="27" t="s">
        <v>961</v>
      </c>
      <c r="H475" s="46" t="s">
        <v>948</v>
      </c>
      <c r="I475" s="39" t="s">
        <v>22</v>
      </c>
      <c r="J475" s="26"/>
      <c r="K475" s="28">
        <v>1</v>
      </c>
    </row>
    <row r="476" spans="2:11">
      <c r="B476" s="58">
        <v>41334</v>
      </c>
      <c r="C476" s="58"/>
      <c r="D476" s="26">
        <v>8000</v>
      </c>
      <c r="E476" s="27" t="s">
        <v>180</v>
      </c>
      <c r="F476" s="28" t="s">
        <v>73</v>
      </c>
      <c r="G476" s="27" t="s">
        <v>962</v>
      </c>
      <c r="H476" s="46" t="s">
        <v>948</v>
      </c>
      <c r="I476" s="39" t="s">
        <v>22</v>
      </c>
      <c r="J476" s="26"/>
      <c r="K476" s="28">
        <v>1</v>
      </c>
    </row>
    <row r="477" spans="2:11">
      <c r="B477" s="58">
        <v>41334</v>
      </c>
      <c r="C477" s="58"/>
      <c r="D477" s="26">
        <v>8000</v>
      </c>
      <c r="E477" s="27" t="s">
        <v>180</v>
      </c>
      <c r="F477" s="28" t="s">
        <v>73</v>
      </c>
      <c r="G477" s="27" t="s">
        <v>963</v>
      </c>
      <c r="H477" s="46" t="s">
        <v>948</v>
      </c>
      <c r="I477" s="39" t="s">
        <v>22</v>
      </c>
      <c r="J477" s="26"/>
      <c r="K477" s="28">
        <v>1</v>
      </c>
    </row>
    <row r="478" spans="2:11">
      <c r="B478" s="58">
        <v>41334</v>
      </c>
      <c r="C478" s="58"/>
      <c r="D478" s="26">
        <v>8000</v>
      </c>
      <c r="E478" s="27" t="s">
        <v>180</v>
      </c>
      <c r="F478" s="28" t="s">
        <v>73</v>
      </c>
      <c r="G478" s="27" t="s">
        <v>964</v>
      </c>
      <c r="H478" s="46" t="s">
        <v>948</v>
      </c>
      <c r="I478" s="39" t="s">
        <v>22</v>
      </c>
      <c r="J478" s="26"/>
      <c r="K478" s="28">
        <v>1</v>
      </c>
    </row>
    <row r="479" spans="2:11">
      <c r="B479" s="58">
        <v>41333</v>
      </c>
      <c r="C479" s="58"/>
      <c r="D479" s="26">
        <v>8000</v>
      </c>
      <c r="E479" s="27" t="s">
        <v>180</v>
      </c>
      <c r="F479" s="28" t="s">
        <v>73</v>
      </c>
      <c r="G479" s="27" t="s">
        <v>965</v>
      </c>
      <c r="H479" s="46" t="s">
        <v>948</v>
      </c>
      <c r="I479" s="39" t="s">
        <v>22</v>
      </c>
      <c r="J479" s="26"/>
      <c r="K479" s="28">
        <v>1</v>
      </c>
    </row>
    <row r="480" spans="2:11">
      <c r="B480" s="58">
        <v>41333</v>
      </c>
      <c r="C480" s="58"/>
      <c r="D480" s="26">
        <v>8000</v>
      </c>
      <c r="E480" s="27" t="s">
        <v>180</v>
      </c>
      <c r="F480" s="28" t="s">
        <v>73</v>
      </c>
      <c r="G480" s="27" t="s">
        <v>966</v>
      </c>
      <c r="H480" s="46" t="s">
        <v>948</v>
      </c>
      <c r="I480" s="39" t="s">
        <v>22</v>
      </c>
      <c r="J480" s="26"/>
      <c r="K480" s="28">
        <v>1</v>
      </c>
    </row>
    <row r="481" spans="2:11">
      <c r="B481" s="58">
        <v>41332</v>
      </c>
      <c r="C481" s="58"/>
      <c r="D481" s="26">
        <v>8000</v>
      </c>
      <c r="E481" s="27" t="s">
        <v>180</v>
      </c>
      <c r="F481" s="28" t="s">
        <v>73</v>
      </c>
      <c r="G481" s="27" t="s">
        <v>967</v>
      </c>
      <c r="H481" s="46" t="s">
        <v>948</v>
      </c>
      <c r="I481" s="39" t="s">
        <v>22</v>
      </c>
      <c r="J481" s="26"/>
      <c r="K481" s="28">
        <v>3</v>
      </c>
    </row>
    <row r="482" spans="2:11">
      <c r="B482" s="58">
        <v>41327</v>
      </c>
      <c r="C482" s="58"/>
      <c r="D482" s="26">
        <v>5615</v>
      </c>
      <c r="E482" s="27" t="s">
        <v>968</v>
      </c>
      <c r="F482" s="28" t="s">
        <v>44</v>
      </c>
      <c r="G482" s="27" t="s">
        <v>15</v>
      </c>
      <c r="H482" s="46" t="s">
        <v>969</v>
      </c>
      <c r="I482" s="39" t="s">
        <v>22</v>
      </c>
      <c r="J482" s="26"/>
      <c r="K482" s="28">
        <v>3</v>
      </c>
    </row>
    <row r="483" spans="2:11">
      <c r="B483" s="58">
        <v>41325</v>
      </c>
      <c r="C483" s="58"/>
      <c r="D483" s="26">
        <v>5034</v>
      </c>
      <c r="E483" s="27" t="s">
        <v>528</v>
      </c>
      <c r="F483" s="28" t="s">
        <v>44</v>
      </c>
      <c r="G483" s="27" t="s">
        <v>15</v>
      </c>
      <c r="H483" s="27" t="s">
        <v>970</v>
      </c>
      <c r="I483" s="39" t="s">
        <v>22</v>
      </c>
      <c r="J483" s="26"/>
      <c r="K483" s="28">
        <v>3</v>
      </c>
    </row>
    <row r="484" spans="2:11">
      <c r="B484" s="58">
        <v>41298</v>
      </c>
      <c r="C484" s="58"/>
      <c r="D484" s="26">
        <v>5702</v>
      </c>
      <c r="E484" s="27" t="s">
        <v>869</v>
      </c>
      <c r="F484" s="28" t="s">
        <v>44</v>
      </c>
      <c r="G484" s="27" t="s">
        <v>15</v>
      </c>
      <c r="H484" s="27" t="s">
        <v>971</v>
      </c>
      <c r="I484" s="39" t="s">
        <v>22</v>
      </c>
      <c r="J484" s="26"/>
      <c r="K484" s="28">
        <v>3</v>
      </c>
    </row>
    <row r="485" spans="2:11">
      <c r="B485" s="58">
        <v>41264</v>
      </c>
      <c r="C485" s="58"/>
      <c r="D485" s="26">
        <v>8181</v>
      </c>
      <c r="E485" s="27" t="s">
        <v>893</v>
      </c>
      <c r="F485" s="28" t="s">
        <v>73</v>
      </c>
      <c r="G485" s="27" t="s">
        <v>15</v>
      </c>
      <c r="H485" s="27" t="s">
        <v>972</v>
      </c>
      <c r="I485" s="39" t="s">
        <v>22</v>
      </c>
      <c r="J485" s="26"/>
      <c r="K485" s="28">
        <v>1</v>
      </c>
    </row>
    <row r="486" spans="2:11">
      <c r="B486" s="58">
        <v>41249</v>
      </c>
      <c r="C486" s="58"/>
      <c r="D486" s="26">
        <v>1462</v>
      </c>
      <c r="E486" s="27" t="s">
        <v>973</v>
      </c>
      <c r="F486" s="28" t="s">
        <v>243</v>
      </c>
      <c r="G486" s="27" t="s">
        <v>750</v>
      </c>
      <c r="H486" s="27" t="s">
        <v>974</v>
      </c>
      <c r="I486" s="39" t="s">
        <v>22</v>
      </c>
      <c r="J486" s="26"/>
      <c r="K486" s="28">
        <v>2</v>
      </c>
    </row>
    <row r="487" spans="2:11">
      <c r="B487" s="58">
        <v>41243</v>
      </c>
      <c r="C487" s="58"/>
      <c r="D487" s="26">
        <v>1292</v>
      </c>
      <c r="E487" s="27" t="s">
        <v>975</v>
      </c>
      <c r="F487" s="28" t="s">
        <v>40</v>
      </c>
      <c r="G487" s="27" t="s">
        <v>976</v>
      </c>
      <c r="H487" s="46" t="s">
        <v>977</v>
      </c>
      <c r="I487" s="39" t="s">
        <v>22</v>
      </c>
      <c r="J487" s="26"/>
      <c r="K487" s="28">
        <v>4</v>
      </c>
    </row>
    <row r="488" spans="2:11">
      <c r="B488" s="58">
        <v>41242</v>
      </c>
      <c r="C488" s="58"/>
      <c r="D488" s="26">
        <v>1213</v>
      </c>
      <c r="E488" s="27" t="s">
        <v>978</v>
      </c>
      <c r="F488" s="28" t="s">
        <v>40</v>
      </c>
      <c r="G488" s="27" t="s">
        <v>979</v>
      </c>
      <c r="H488" s="27" t="s">
        <v>980</v>
      </c>
      <c r="I488" s="39" t="s">
        <v>22</v>
      </c>
      <c r="J488" s="26"/>
      <c r="K488" s="28">
        <v>4</v>
      </c>
    </row>
    <row r="489" spans="2:11">
      <c r="B489" s="58">
        <v>41241</v>
      </c>
      <c r="C489" s="58"/>
      <c r="D489" s="26">
        <v>1217</v>
      </c>
      <c r="E489" s="27" t="s">
        <v>981</v>
      </c>
      <c r="F489" s="28" t="s">
        <v>40</v>
      </c>
      <c r="G489" s="27" t="s">
        <v>982</v>
      </c>
      <c r="H489" s="27" t="s">
        <v>983</v>
      </c>
      <c r="I489" s="39" t="s">
        <v>22</v>
      </c>
      <c r="J489" s="26"/>
      <c r="K489" s="28">
        <v>3</v>
      </c>
    </row>
    <row r="490" spans="2:11">
      <c r="B490" s="58">
        <v>41240</v>
      </c>
      <c r="C490" s="58"/>
      <c r="D490" s="26">
        <v>1290</v>
      </c>
      <c r="E490" s="27" t="s">
        <v>984</v>
      </c>
      <c r="F490" s="28" t="s">
        <v>40</v>
      </c>
      <c r="G490" s="27" t="s">
        <v>985</v>
      </c>
      <c r="H490" s="27" t="s">
        <v>905</v>
      </c>
      <c r="I490" s="39" t="s">
        <v>22</v>
      </c>
      <c r="J490" s="26"/>
      <c r="K490" s="28">
        <v>4</v>
      </c>
    </row>
    <row r="491" spans="2:11">
      <c r="B491" s="58">
        <v>41239</v>
      </c>
      <c r="C491" s="58"/>
      <c r="D491" s="26">
        <v>1290</v>
      </c>
      <c r="E491" s="27" t="s">
        <v>984</v>
      </c>
      <c r="F491" s="28" t="s">
        <v>40</v>
      </c>
      <c r="G491" s="27" t="s">
        <v>985</v>
      </c>
      <c r="H491" s="27" t="s">
        <v>905</v>
      </c>
      <c r="I491" s="39" t="s">
        <v>22</v>
      </c>
      <c r="J491" s="26"/>
      <c r="K491" s="28">
        <v>4</v>
      </c>
    </row>
    <row r="492" spans="2:11">
      <c r="B492" s="58">
        <v>41234</v>
      </c>
      <c r="C492" s="58"/>
      <c r="D492" s="26">
        <v>5103</v>
      </c>
      <c r="E492" s="27" t="s">
        <v>986</v>
      </c>
      <c r="F492" s="28" t="s">
        <v>44</v>
      </c>
      <c r="G492" s="27" t="s">
        <v>15</v>
      </c>
      <c r="H492" s="27" t="s">
        <v>422</v>
      </c>
      <c r="I492" s="39" t="s">
        <v>22</v>
      </c>
      <c r="J492" s="26"/>
      <c r="K492" s="28">
        <v>2</v>
      </c>
    </row>
    <row r="493" spans="2:11">
      <c r="B493" s="58">
        <v>41228</v>
      </c>
      <c r="C493" s="58"/>
      <c r="D493" s="26">
        <v>5234</v>
      </c>
      <c r="E493" s="27" t="s">
        <v>301</v>
      </c>
      <c r="F493" s="28" t="s">
        <v>44</v>
      </c>
      <c r="G493" s="27" t="s">
        <v>15</v>
      </c>
      <c r="H493" s="27" t="s">
        <v>987</v>
      </c>
      <c r="I493" s="39" t="s">
        <v>22</v>
      </c>
      <c r="J493" s="26">
        <v>1</v>
      </c>
      <c r="K493" s="28"/>
    </row>
    <row r="494" spans="2:11">
      <c r="B494" s="58">
        <v>41225</v>
      </c>
      <c r="C494" s="58"/>
      <c r="D494" s="26">
        <v>5234</v>
      </c>
      <c r="E494" s="27" t="s">
        <v>301</v>
      </c>
      <c r="F494" s="28" t="s">
        <v>44</v>
      </c>
      <c r="G494" s="27" t="s">
        <v>15</v>
      </c>
      <c r="H494" s="27" t="s">
        <v>987</v>
      </c>
      <c r="I494" s="39" t="s">
        <v>22</v>
      </c>
      <c r="J494" s="26">
        <v>1</v>
      </c>
      <c r="K494" s="28"/>
    </row>
    <row r="495" spans="2:11">
      <c r="B495" s="58">
        <v>41221</v>
      </c>
      <c r="C495" s="58"/>
      <c r="D495" s="26">
        <v>8154</v>
      </c>
      <c r="E495" s="27" t="s">
        <v>988</v>
      </c>
      <c r="F495" s="28" t="s">
        <v>73</v>
      </c>
      <c r="G495" s="27" t="s">
        <v>989</v>
      </c>
      <c r="H495" s="27" t="s">
        <v>990</v>
      </c>
      <c r="I495" s="39" t="s">
        <v>22</v>
      </c>
      <c r="J495" s="28"/>
      <c r="K495" s="28">
        <v>2</v>
      </c>
    </row>
    <row r="496" spans="2:11">
      <c r="B496" s="58">
        <v>41164</v>
      </c>
      <c r="C496" s="58"/>
      <c r="D496" s="26">
        <v>8912</v>
      </c>
      <c r="E496" s="27" t="s">
        <v>991</v>
      </c>
      <c r="F496" s="28" t="s">
        <v>73</v>
      </c>
      <c r="G496" s="27" t="s">
        <v>20</v>
      </c>
      <c r="H496" s="46" t="s">
        <v>992</v>
      </c>
      <c r="I496" s="39" t="s">
        <v>22</v>
      </c>
      <c r="J496" s="53"/>
      <c r="K496" s="28">
        <v>2</v>
      </c>
    </row>
    <row r="497" spans="2:11">
      <c r="B497" s="58">
        <v>41138</v>
      </c>
      <c r="C497" s="58"/>
      <c r="D497" s="26">
        <v>5737</v>
      </c>
      <c r="E497" s="27" t="s">
        <v>993</v>
      </c>
      <c r="F497" s="28" t="s">
        <v>24</v>
      </c>
      <c r="G497" s="27" t="s">
        <v>20</v>
      </c>
      <c r="H497" s="46" t="s">
        <v>994</v>
      </c>
      <c r="I497" s="27" t="s">
        <v>114</v>
      </c>
      <c r="J497" s="28">
        <v>3</v>
      </c>
      <c r="K497" s="28"/>
    </row>
    <row r="498" spans="2:11">
      <c r="B498" s="58">
        <v>41102</v>
      </c>
      <c r="C498" s="58"/>
      <c r="D498" s="26">
        <v>8400</v>
      </c>
      <c r="E498" s="27" t="s">
        <v>248</v>
      </c>
      <c r="F498" s="28" t="s">
        <v>73</v>
      </c>
      <c r="G498" s="27" t="s">
        <v>995</v>
      </c>
      <c r="H498" s="46" t="s">
        <v>996</v>
      </c>
      <c r="I498" s="39" t="s">
        <v>22</v>
      </c>
      <c r="J498" s="53"/>
      <c r="K498" s="28">
        <v>2</v>
      </c>
    </row>
    <row r="499" spans="2:11">
      <c r="B499" s="58">
        <v>41095</v>
      </c>
      <c r="C499" s="58"/>
      <c r="D499" s="26">
        <v>5745</v>
      </c>
      <c r="E499" s="27" t="s">
        <v>997</v>
      </c>
      <c r="F499" s="28" t="s">
        <v>44</v>
      </c>
      <c r="G499" s="27" t="s">
        <v>998</v>
      </c>
      <c r="H499" s="46" t="s">
        <v>999</v>
      </c>
      <c r="I499" s="39" t="s">
        <v>22</v>
      </c>
      <c r="J499" s="53"/>
      <c r="K499" s="28">
        <v>1</v>
      </c>
    </row>
    <row r="500" spans="2:11">
      <c r="B500" s="58">
        <v>41092</v>
      </c>
      <c r="C500" s="58"/>
      <c r="D500" s="26">
        <v>3734</v>
      </c>
      <c r="E500" s="27" t="s">
        <v>491</v>
      </c>
      <c r="F500" s="28" t="s">
        <v>44</v>
      </c>
      <c r="G500" s="27" t="s">
        <v>1000</v>
      </c>
      <c r="H500" s="46" t="s">
        <v>1001</v>
      </c>
      <c r="I500" s="39" t="s">
        <v>22</v>
      </c>
      <c r="J500" s="53"/>
      <c r="K500" s="28">
        <v>5</v>
      </c>
    </row>
    <row r="501" spans="2:11">
      <c r="B501" s="58">
        <v>41090</v>
      </c>
      <c r="C501" s="58"/>
      <c r="D501" s="26">
        <v>3604</v>
      </c>
      <c r="E501" s="27" t="s">
        <v>1002</v>
      </c>
      <c r="F501" s="28" t="s">
        <v>184</v>
      </c>
      <c r="G501" s="27" t="s">
        <v>1003</v>
      </c>
      <c r="H501" s="46" t="s">
        <v>1004</v>
      </c>
      <c r="I501" s="39" t="s">
        <v>22</v>
      </c>
      <c r="J501" s="53"/>
      <c r="K501" s="28">
        <v>5</v>
      </c>
    </row>
    <row r="502" spans="2:11">
      <c r="B502" s="58">
        <v>41089</v>
      </c>
      <c r="C502" s="58"/>
      <c r="D502" s="26">
        <v>5506</v>
      </c>
      <c r="E502" s="27" t="s">
        <v>1005</v>
      </c>
      <c r="F502" s="28" t="s">
        <v>24</v>
      </c>
      <c r="G502" s="27" t="s">
        <v>20</v>
      </c>
      <c r="H502" s="46" t="s">
        <v>1006</v>
      </c>
      <c r="I502" s="27" t="s">
        <v>114</v>
      </c>
      <c r="J502" s="28">
        <v>3</v>
      </c>
      <c r="K502" s="28">
        <v>1</v>
      </c>
    </row>
    <row r="503" spans="2:11">
      <c r="B503" s="58">
        <v>41072</v>
      </c>
      <c r="C503" s="58"/>
      <c r="D503" s="26">
        <v>8212</v>
      </c>
      <c r="E503" s="27" t="s">
        <v>1007</v>
      </c>
      <c r="F503" s="28" t="s">
        <v>342</v>
      </c>
      <c r="G503" s="27" t="s">
        <v>1008</v>
      </c>
      <c r="H503" s="46" t="s">
        <v>1009</v>
      </c>
      <c r="I503" s="27" t="s">
        <v>11</v>
      </c>
      <c r="J503" s="28">
        <v>2</v>
      </c>
      <c r="K503" s="28"/>
    </row>
    <row r="504" spans="2:11">
      <c r="B504" s="58">
        <v>41054</v>
      </c>
      <c r="C504" s="58"/>
      <c r="D504" s="26">
        <v>5405</v>
      </c>
      <c r="E504" s="27" t="s">
        <v>671</v>
      </c>
      <c r="F504" s="28" t="s">
        <v>44</v>
      </c>
      <c r="G504" s="27" t="s">
        <v>15</v>
      </c>
      <c r="H504" s="46" t="s">
        <v>1010</v>
      </c>
      <c r="I504" s="39" t="s">
        <v>22</v>
      </c>
      <c r="J504" s="53"/>
      <c r="K504" s="28">
        <v>2</v>
      </c>
    </row>
    <row r="505" spans="2:11">
      <c r="B505" s="58">
        <v>41045</v>
      </c>
      <c r="C505" s="58"/>
      <c r="D505" s="26">
        <v>8404</v>
      </c>
      <c r="E505" s="27" t="s">
        <v>248</v>
      </c>
      <c r="F505" s="28" t="s">
        <v>73</v>
      </c>
      <c r="G505" s="27" t="s">
        <v>15</v>
      </c>
      <c r="H505" s="46" t="s">
        <v>1011</v>
      </c>
      <c r="I505" s="27" t="s">
        <v>266</v>
      </c>
      <c r="J505" s="28">
        <v>1</v>
      </c>
      <c r="K505" s="28"/>
    </row>
    <row r="506" spans="2:11">
      <c r="B506" s="58">
        <v>41043</v>
      </c>
      <c r="C506" s="58"/>
      <c r="D506" s="26">
        <v>4125</v>
      </c>
      <c r="E506" s="27" t="s">
        <v>1012</v>
      </c>
      <c r="F506" s="28" t="s">
        <v>323</v>
      </c>
      <c r="G506" s="27" t="s">
        <v>1013</v>
      </c>
      <c r="H506" s="46" t="s">
        <v>1014</v>
      </c>
      <c r="I506" s="39" t="s">
        <v>22</v>
      </c>
      <c r="J506" s="53"/>
      <c r="K506" s="28">
        <v>2</v>
      </c>
    </row>
    <row r="507" spans="2:11">
      <c r="B507" s="58">
        <v>41026</v>
      </c>
      <c r="C507" s="58"/>
      <c r="D507" s="26">
        <v>5734</v>
      </c>
      <c r="E507" s="27" t="s">
        <v>491</v>
      </c>
      <c r="F507" s="28" t="s">
        <v>44</v>
      </c>
      <c r="G507" s="27" t="s">
        <v>492</v>
      </c>
      <c r="H507" s="46" t="s">
        <v>1015</v>
      </c>
      <c r="I507" s="27" t="s">
        <v>266</v>
      </c>
      <c r="J507" s="28">
        <v>2</v>
      </c>
      <c r="K507" s="28"/>
    </row>
    <row r="508" spans="2:11">
      <c r="B508" s="58">
        <v>41022</v>
      </c>
      <c r="C508" s="58"/>
      <c r="D508" s="26">
        <v>4055</v>
      </c>
      <c r="E508" s="27" t="s">
        <v>322</v>
      </c>
      <c r="F508" s="28" t="s">
        <v>323</v>
      </c>
      <c r="G508" s="27" t="s">
        <v>1016</v>
      </c>
      <c r="H508" s="46" t="s">
        <v>1017</v>
      </c>
      <c r="I508" s="39" t="s">
        <v>22</v>
      </c>
      <c r="J508" s="53"/>
      <c r="K508" s="28">
        <v>4</v>
      </c>
    </row>
    <row r="509" spans="2:11">
      <c r="B509" s="58">
        <v>41015</v>
      </c>
      <c r="C509" s="58"/>
      <c r="D509" s="26">
        <v>8340</v>
      </c>
      <c r="E509" s="27" t="s">
        <v>506</v>
      </c>
      <c r="F509" s="28" t="s">
        <v>73</v>
      </c>
      <c r="G509" s="27" t="s">
        <v>1018</v>
      </c>
      <c r="H509" s="46" t="s">
        <v>1019</v>
      </c>
      <c r="I509" s="39" t="s">
        <v>22</v>
      </c>
      <c r="J509" s="53"/>
      <c r="K509" s="28">
        <v>4</v>
      </c>
    </row>
    <row r="510" spans="2:11">
      <c r="B510" s="58">
        <v>40998</v>
      </c>
      <c r="C510" s="58"/>
      <c r="D510" s="26">
        <v>9326</v>
      </c>
      <c r="E510" s="27" t="s">
        <v>1020</v>
      </c>
      <c r="F510" s="28" t="s">
        <v>14</v>
      </c>
      <c r="G510" s="27" t="s">
        <v>1021</v>
      </c>
      <c r="H510" s="46" t="s">
        <v>1022</v>
      </c>
      <c r="I510" s="27" t="s">
        <v>266</v>
      </c>
      <c r="J510" s="28">
        <v>1</v>
      </c>
      <c r="K510" s="28"/>
    </row>
    <row r="511" spans="2:11">
      <c r="B511" s="58">
        <v>40997</v>
      </c>
      <c r="C511" s="58"/>
      <c r="D511" s="26">
        <v>5454</v>
      </c>
      <c r="E511" s="27" t="s">
        <v>361</v>
      </c>
      <c r="F511" s="28" t="s">
        <v>44</v>
      </c>
      <c r="G511" s="27" t="s">
        <v>362</v>
      </c>
      <c r="H511" s="27" t="s">
        <v>363</v>
      </c>
      <c r="I511" s="39" t="s">
        <v>22</v>
      </c>
      <c r="J511" s="53"/>
      <c r="K511" s="28">
        <v>1</v>
      </c>
    </row>
    <row r="512" spans="2:11">
      <c r="B512" s="58">
        <v>40982</v>
      </c>
      <c r="C512" s="58"/>
      <c r="D512" s="26">
        <v>4502</v>
      </c>
      <c r="E512" s="27" t="s">
        <v>1023</v>
      </c>
      <c r="F512" s="28" t="s">
        <v>335</v>
      </c>
      <c r="G512" s="27" t="s">
        <v>1024</v>
      </c>
      <c r="H512" s="46" t="s">
        <v>1025</v>
      </c>
      <c r="I512" s="27" t="s">
        <v>598</v>
      </c>
      <c r="J512" s="28"/>
      <c r="K512" s="28">
        <v>1</v>
      </c>
    </row>
    <row r="513" spans="2:11">
      <c r="B513" s="58">
        <v>40977</v>
      </c>
      <c r="C513" s="58"/>
      <c r="D513" s="26">
        <v>8000</v>
      </c>
      <c r="E513" s="27" t="s">
        <v>180</v>
      </c>
      <c r="F513" s="28" t="s">
        <v>73</v>
      </c>
      <c r="G513" s="27" t="s">
        <v>1026</v>
      </c>
      <c r="H513" s="46" t="s">
        <v>948</v>
      </c>
      <c r="I513" s="39" t="s">
        <v>22</v>
      </c>
      <c r="J513" s="53"/>
      <c r="K513" s="28">
        <v>25</v>
      </c>
    </row>
    <row r="514" spans="2:11">
      <c r="B514" s="58">
        <v>40976</v>
      </c>
      <c r="C514" s="58"/>
      <c r="D514" s="26">
        <v>5606</v>
      </c>
      <c r="E514" s="27" t="s">
        <v>1027</v>
      </c>
      <c r="F514" s="28" t="s">
        <v>44</v>
      </c>
      <c r="G514" s="27" t="s">
        <v>15</v>
      </c>
      <c r="H514" s="46" t="s">
        <v>1028</v>
      </c>
      <c r="I514" s="27" t="s">
        <v>266</v>
      </c>
      <c r="J514" s="28">
        <v>1</v>
      </c>
      <c r="K514" s="28"/>
    </row>
    <row r="515" spans="2:11">
      <c r="B515" s="58">
        <v>40973</v>
      </c>
      <c r="C515" s="58"/>
      <c r="D515" s="26">
        <v>6370</v>
      </c>
      <c r="E515" s="27" t="s">
        <v>1029</v>
      </c>
      <c r="F515" s="28" t="s">
        <v>778</v>
      </c>
      <c r="G515" s="27" t="s">
        <v>15</v>
      </c>
      <c r="H515" s="46" t="s">
        <v>1030</v>
      </c>
      <c r="I515" s="39" t="s">
        <v>22</v>
      </c>
      <c r="J515" s="53"/>
      <c r="K515" s="28">
        <v>5</v>
      </c>
    </row>
    <row r="516" spans="2:11">
      <c r="B516" s="58">
        <v>40966</v>
      </c>
      <c r="C516" s="58"/>
      <c r="D516" s="26">
        <v>4654</v>
      </c>
      <c r="E516" s="27" t="s">
        <v>1031</v>
      </c>
      <c r="F516" s="28" t="s">
        <v>335</v>
      </c>
      <c r="G516" s="27" t="s">
        <v>15</v>
      </c>
      <c r="H516" s="46" t="s">
        <v>1032</v>
      </c>
      <c r="I516" s="39" t="s">
        <v>22</v>
      </c>
      <c r="J516" s="53"/>
      <c r="K516" s="28">
        <v>4</v>
      </c>
    </row>
    <row r="517" spans="2:11">
      <c r="B517" s="58">
        <v>40959</v>
      </c>
      <c r="C517" s="58"/>
      <c r="D517" s="26">
        <v>5604</v>
      </c>
      <c r="E517" s="27" t="s">
        <v>1033</v>
      </c>
      <c r="F517" s="28" t="s">
        <v>44</v>
      </c>
      <c r="G517" s="27" t="s">
        <v>15</v>
      </c>
      <c r="H517" s="46" t="s">
        <v>1034</v>
      </c>
      <c r="I517" s="39" t="s">
        <v>22</v>
      </c>
      <c r="J517" s="53"/>
      <c r="K517" s="28">
        <v>1</v>
      </c>
    </row>
    <row r="518" spans="2:11">
      <c r="B518" s="58">
        <v>40900</v>
      </c>
      <c r="C518" s="58"/>
      <c r="D518" s="26">
        <v>4852</v>
      </c>
      <c r="E518" s="27" t="s">
        <v>1035</v>
      </c>
      <c r="F518" s="28" t="s">
        <v>44</v>
      </c>
      <c r="G518" s="27" t="s">
        <v>15</v>
      </c>
      <c r="H518" s="46" t="s">
        <v>1036</v>
      </c>
      <c r="I518" s="39" t="s">
        <v>22</v>
      </c>
      <c r="J518" s="53"/>
      <c r="K518" s="28">
        <v>1</v>
      </c>
    </row>
    <row r="519" spans="2:11">
      <c r="B519" s="58">
        <v>40886</v>
      </c>
      <c r="C519" s="58"/>
      <c r="D519" s="26">
        <v>5426</v>
      </c>
      <c r="E519" s="27" t="s">
        <v>797</v>
      </c>
      <c r="F519" s="28" t="s">
        <v>44</v>
      </c>
      <c r="G519" s="27" t="s">
        <v>1037</v>
      </c>
      <c r="H519" s="46" t="s">
        <v>1038</v>
      </c>
      <c r="I519" s="39" t="s">
        <v>22</v>
      </c>
      <c r="J519" s="53"/>
      <c r="K519" s="28">
        <v>2</v>
      </c>
    </row>
    <row r="520" spans="2:11">
      <c r="B520" s="58">
        <v>40884</v>
      </c>
      <c r="C520" s="58"/>
      <c r="D520" s="26">
        <v>8001</v>
      </c>
      <c r="E520" s="27" t="s">
        <v>180</v>
      </c>
      <c r="F520" s="28" t="s">
        <v>73</v>
      </c>
      <c r="G520" s="27" t="s">
        <v>1039</v>
      </c>
      <c r="H520" s="46" t="s">
        <v>1040</v>
      </c>
      <c r="I520" s="27" t="s">
        <v>598</v>
      </c>
      <c r="J520" s="28"/>
      <c r="K520" s="28">
        <v>1</v>
      </c>
    </row>
    <row r="521" spans="2:11">
      <c r="B521" s="58">
        <v>40883</v>
      </c>
      <c r="C521" s="58"/>
      <c r="D521" s="26">
        <v>8001</v>
      </c>
      <c r="E521" s="27" t="s">
        <v>180</v>
      </c>
      <c r="F521" s="28" t="s">
        <v>73</v>
      </c>
      <c r="G521" s="27" t="s">
        <v>1039</v>
      </c>
      <c r="H521" s="46" t="s">
        <v>1040</v>
      </c>
      <c r="I521" s="27" t="s">
        <v>598</v>
      </c>
      <c r="J521" s="28"/>
      <c r="K521" s="28">
        <v>1</v>
      </c>
    </row>
    <row r="522" spans="2:11">
      <c r="B522" s="58">
        <v>40882</v>
      </c>
      <c r="C522" s="58"/>
      <c r="D522" s="26">
        <v>4132</v>
      </c>
      <c r="E522" s="27" t="s">
        <v>1041</v>
      </c>
      <c r="F522" s="28" t="s">
        <v>896</v>
      </c>
      <c r="G522" s="27" t="s">
        <v>15</v>
      </c>
      <c r="H522" s="46" t="s">
        <v>1042</v>
      </c>
      <c r="I522" s="39" t="s">
        <v>22</v>
      </c>
      <c r="J522" s="53"/>
      <c r="K522" s="28">
        <v>2</v>
      </c>
    </row>
    <row r="523" spans="2:11">
      <c r="B523" s="58">
        <v>40879</v>
      </c>
      <c r="C523" s="58"/>
      <c r="D523" s="26">
        <v>5408</v>
      </c>
      <c r="E523" s="27" t="s">
        <v>1043</v>
      </c>
      <c r="F523" s="28" t="s">
        <v>44</v>
      </c>
      <c r="G523" s="27" t="s">
        <v>15</v>
      </c>
      <c r="H523" s="46" t="s">
        <v>1044</v>
      </c>
      <c r="I523" s="39" t="s">
        <v>22</v>
      </c>
      <c r="J523" s="53"/>
      <c r="K523" s="28">
        <v>1</v>
      </c>
    </row>
    <row r="524" spans="2:11">
      <c r="B524" s="58">
        <v>40877</v>
      </c>
      <c r="C524" s="58"/>
      <c r="D524" s="26">
        <v>8001</v>
      </c>
      <c r="E524" s="27" t="s">
        <v>180</v>
      </c>
      <c r="F524" s="28" t="s">
        <v>73</v>
      </c>
      <c r="G524" s="27" t="s">
        <v>1039</v>
      </c>
      <c r="H524" s="46" t="s">
        <v>1040</v>
      </c>
      <c r="I524" s="27" t="s">
        <v>598</v>
      </c>
      <c r="J524" s="28"/>
      <c r="K524" s="28">
        <v>1</v>
      </c>
    </row>
    <row r="525" spans="2:11">
      <c r="B525" s="58">
        <v>40875</v>
      </c>
      <c r="C525" s="58"/>
      <c r="D525" s="26">
        <v>8184</v>
      </c>
      <c r="E525" s="27" t="s">
        <v>1045</v>
      </c>
      <c r="F525" s="28" t="s">
        <v>73</v>
      </c>
      <c r="G525" s="27" t="s">
        <v>15</v>
      </c>
      <c r="H525" s="46" t="s">
        <v>1046</v>
      </c>
      <c r="I525" s="39" t="s">
        <v>22</v>
      </c>
      <c r="J525" s="53"/>
      <c r="K525" s="28">
        <v>5</v>
      </c>
    </row>
    <row r="526" spans="2:11">
      <c r="B526" s="58">
        <v>40868</v>
      </c>
      <c r="C526" s="58"/>
      <c r="D526" s="26">
        <v>1200</v>
      </c>
      <c r="E526" s="27" t="s">
        <v>568</v>
      </c>
      <c r="F526" s="28" t="s">
        <v>40</v>
      </c>
      <c r="G526" s="27" t="s">
        <v>1047</v>
      </c>
      <c r="H526" s="46" t="s">
        <v>1048</v>
      </c>
      <c r="I526" s="39" t="s">
        <v>22</v>
      </c>
      <c r="J526" s="53"/>
      <c r="K526" s="28">
        <v>16</v>
      </c>
    </row>
    <row r="527" spans="2:11">
      <c r="B527" s="58">
        <v>40844</v>
      </c>
      <c r="C527" s="58"/>
      <c r="D527" s="26">
        <v>4222</v>
      </c>
      <c r="E527" s="27" t="s">
        <v>1049</v>
      </c>
      <c r="F527" s="28" t="s">
        <v>44</v>
      </c>
      <c r="G527" s="27" t="s">
        <v>15</v>
      </c>
      <c r="H527" s="46" t="s">
        <v>1050</v>
      </c>
      <c r="I527" s="27" t="s">
        <v>266</v>
      </c>
      <c r="J527" s="28">
        <v>1</v>
      </c>
      <c r="K527" s="28"/>
    </row>
    <row r="528" spans="2:11">
      <c r="B528" s="58">
        <v>40837</v>
      </c>
      <c r="C528" s="58"/>
      <c r="D528" s="26">
        <v>5313</v>
      </c>
      <c r="E528" s="27" t="s">
        <v>1051</v>
      </c>
      <c r="F528" s="28" t="s">
        <v>184</v>
      </c>
      <c r="G528" s="27" t="s">
        <v>1052</v>
      </c>
      <c r="H528" s="46" t="s">
        <v>1053</v>
      </c>
      <c r="I528" s="39" t="s">
        <v>22</v>
      </c>
      <c r="J528" s="53"/>
      <c r="K528" s="28">
        <v>1</v>
      </c>
    </row>
    <row r="529" spans="2:11">
      <c r="B529" s="58">
        <v>40833</v>
      </c>
      <c r="C529" s="58"/>
      <c r="D529" s="26">
        <v>5506</v>
      </c>
      <c r="E529" s="27" t="s">
        <v>264</v>
      </c>
      <c r="F529" s="28" t="s">
        <v>44</v>
      </c>
      <c r="G529" s="27" t="s">
        <v>15</v>
      </c>
      <c r="H529" s="46" t="s">
        <v>1054</v>
      </c>
      <c r="I529" s="39" t="s">
        <v>22</v>
      </c>
      <c r="J529" s="53"/>
      <c r="K529" s="28">
        <v>3</v>
      </c>
    </row>
    <row r="530" spans="2:11">
      <c r="B530" s="58">
        <v>40802</v>
      </c>
      <c r="C530" s="58"/>
      <c r="D530" s="26">
        <v>3000</v>
      </c>
      <c r="E530" s="27" t="s">
        <v>183</v>
      </c>
      <c r="F530" s="28" t="s">
        <v>184</v>
      </c>
      <c r="G530" s="27" t="s">
        <v>1055</v>
      </c>
      <c r="H530" s="46" t="s">
        <v>1056</v>
      </c>
      <c r="I530" s="39" t="s">
        <v>22</v>
      </c>
      <c r="J530" s="53"/>
      <c r="K530" s="28">
        <v>2</v>
      </c>
    </row>
    <row r="531" spans="2:11">
      <c r="B531" s="58">
        <v>40795</v>
      </c>
      <c r="C531" s="58"/>
      <c r="D531" s="26">
        <v>8038</v>
      </c>
      <c r="E531" s="27" t="s">
        <v>180</v>
      </c>
      <c r="F531" s="28" t="s">
        <v>73</v>
      </c>
      <c r="G531" s="27" t="s">
        <v>1057</v>
      </c>
      <c r="H531" s="46" t="s">
        <v>1058</v>
      </c>
      <c r="I531" s="29" t="s">
        <v>486</v>
      </c>
      <c r="J531" s="53"/>
      <c r="K531" s="28">
        <v>2</v>
      </c>
    </row>
    <row r="532" spans="2:11">
      <c r="B532" s="58">
        <v>40784</v>
      </c>
      <c r="C532" s="58"/>
      <c r="D532" s="26">
        <v>8712</v>
      </c>
      <c r="E532" s="27" t="s">
        <v>1059</v>
      </c>
      <c r="F532" s="28" t="s">
        <v>73</v>
      </c>
      <c r="G532" s="27" t="s">
        <v>1060</v>
      </c>
      <c r="H532" s="46" t="s">
        <v>1061</v>
      </c>
      <c r="I532" s="39" t="s">
        <v>22</v>
      </c>
      <c r="J532" s="53"/>
      <c r="K532" s="28">
        <v>3</v>
      </c>
    </row>
    <row r="533" spans="2:11">
      <c r="B533" s="58">
        <v>40781</v>
      </c>
      <c r="C533" s="58"/>
      <c r="D533" s="26">
        <v>8854</v>
      </c>
      <c r="E533" s="27" t="s">
        <v>1062</v>
      </c>
      <c r="F533" s="28" t="s">
        <v>352</v>
      </c>
      <c r="G533" s="27" t="s">
        <v>15</v>
      </c>
      <c r="H533" s="46" t="s">
        <v>1063</v>
      </c>
      <c r="I533" s="39" t="s">
        <v>22</v>
      </c>
      <c r="J533" s="53"/>
      <c r="K533" s="28">
        <v>5</v>
      </c>
    </row>
    <row r="534" spans="2:11">
      <c r="B534" s="58">
        <v>40774</v>
      </c>
      <c r="C534" s="58"/>
      <c r="D534" s="26">
        <v>8000</v>
      </c>
      <c r="E534" s="27" t="s">
        <v>180</v>
      </c>
      <c r="F534" s="28" t="s">
        <v>73</v>
      </c>
      <c r="G534" s="27" t="s">
        <v>1064</v>
      </c>
      <c r="H534" s="46" t="s">
        <v>1065</v>
      </c>
      <c r="I534" s="27" t="s">
        <v>598</v>
      </c>
      <c r="J534" s="28"/>
      <c r="K534" s="28">
        <v>1</v>
      </c>
    </row>
    <row r="535" spans="2:11">
      <c r="B535" s="58">
        <v>40731</v>
      </c>
      <c r="C535" s="58"/>
      <c r="D535" s="26">
        <v>4625</v>
      </c>
      <c r="E535" s="27" t="s">
        <v>1066</v>
      </c>
      <c r="F535" s="28" t="s">
        <v>335</v>
      </c>
      <c r="G535" s="27" t="s">
        <v>15</v>
      </c>
      <c r="H535" s="46" t="s">
        <v>1067</v>
      </c>
      <c r="I535" s="39" t="s">
        <v>22</v>
      </c>
      <c r="J535" s="53"/>
      <c r="K535" s="28">
        <v>2</v>
      </c>
    </row>
    <row r="536" spans="2:11">
      <c r="B536" s="58">
        <v>40725</v>
      </c>
      <c r="C536" s="58"/>
      <c r="D536" s="26">
        <v>8953</v>
      </c>
      <c r="E536" s="27" t="s">
        <v>329</v>
      </c>
      <c r="F536" s="28" t="s">
        <v>73</v>
      </c>
      <c r="G536" s="27" t="s">
        <v>15</v>
      </c>
      <c r="H536" s="46" t="s">
        <v>1068</v>
      </c>
      <c r="I536" s="39" t="s">
        <v>22</v>
      </c>
      <c r="J536" s="53"/>
      <c r="K536" s="28">
        <v>4</v>
      </c>
    </row>
    <row r="537" spans="2:11">
      <c r="B537" s="58">
        <v>40723</v>
      </c>
      <c r="C537" s="58"/>
      <c r="D537" s="26">
        <v>8008</v>
      </c>
      <c r="E537" s="27" t="s">
        <v>180</v>
      </c>
      <c r="F537" s="28" t="s">
        <v>73</v>
      </c>
      <c r="G537" s="27" t="s">
        <v>1069</v>
      </c>
      <c r="H537" s="46" t="s">
        <v>1070</v>
      </c>
      <c r="I537" s="39" t="s">
        <v>22</v>
      </c>
      <c r="J537" s="53"/>
      <c r="K537" s="28">
        <v>1</v>
      </c>
    </row>
    <row r="538" spans="2:11">
      <c r="B538" s="58">
        <v>40722</v>
      </c>
      <c r="C538" s="58"/>
      <c r="D538" s="26">
        <v>5610</v>
      </c>
      <c r="E538" s="27" t="s">
        <v>218</v>
      </c>
      <c r="F538" s="28" t="s">
        <v>44</v>
      </c>
      <c r="G538" s="27" t="s">
        <v>1071</v>
      </c>
      <c r="H538" s="46" t="s">
        <v>1072</v>
      </c>
      <c r="I538" s="27" t="s">
        <v>266</v>
      </c>
      <c r="J538" s="28">
        <v>1</v>
      </c>
      <c r="K538" s="28"/>
    </row>
    <row r="539" spans="2:11">
      <c r="B539" s="58">
        <v>40721</v>
      </c>
      <c r="C539" s="58"/>
      <c r="D539" s="26">
        <v>5300</v>
      </c>
      <c r="E539" s="27" t="s">
        <v>1073</v>
      </c>
      <c r="F539" s="28" t="s">
        <v>44</v>
      </c>
      <c r="G539" s="27" t="s">
        <v>15</v>
      </c>
      <c r="H539" s="46" t="s">
        <v>1074</v>
      </c>
      <c r="I539" s="27" t="s">
        <v>266</v>
      </c>
      <c r="J539" s="28">
        <v>1</v>
      </c>
      <c r="K539" s="28"/>
    </row>
    <row r="540" spans="2:11">
      <c r="B540" s="58">
        <v>40718</v>
      </c>
      <c r="C540" s="58"/>
      <c r="D540" s="26">
        <v>8400</v>
      </c>
      <c r="E540" s="27" t="s">
        <v>248</v>
      </c>
      <c r="F540" s="28" t="s">
        <v>73</v>
      </c>
      <c r="G540" s="27" t="s">
        <v>995</v>
      </c>
      <c r="H540" s="46" t="s">
        <v>996</v>
      </c>
      <c r="I540" s="27" t="s">
        <v>1075</v>
      </c>
      <c r="J540" s="28"/>
      <c r="K540" s="28">
        <v>1</v>
      </c>
    </row>
    <row r="541" spans="2:11">
      <c r="B541" s="58">
        <v>40693</v>
      </c>
      <c r="C541" s="58"/>
      <c r="D541" s="26">
        <v>6056</v>
      </c>
      <c r="E541" s="27" t="s">
        <v>1076</v>
      </c>
      <c r="F541" s="28" t="s">
        <v>778</v>
      </c>
      <c r="G541" s="27" t="s">
        <v>15</v>
      </c>
      <c r="H541" s="46" t="s">
        <v>1077</v>
      </c>
      <c r="I541" s="39" t="s">
        <v>22</v>
      </c>
      <c r="J541" s="28"/>
      <c r="K541" s="28">
        <v>2</v>
      </c>
    </row>
    <row r="542" spans="2:11">
      <c r="B542" s="58">
        <v>40690</v>
      </c>
      <c r="C542" s="58"/>
      <c r="D542" s="26">
        <v>5304</v>
      </c>
      <c r="E542" s="27" t="s">
        <v>1078</v>
      </c>
      <c r="F542" s="28" t="s">
        <v>44</v>
      </c>
      <c r="G542" s="27" t="s">
        <v>15</v>
      </c>
      <c r="H542" s="46" t="s">
        <v>1079</v>
      </c>
      <c r="I542" s="39" t="s">
        <v>22</v>
      </c>
      <c r="J542" s="28"/>
      <c r="K542" s="28">
        <v>4</v>
      </c>
    </row>
    <row r="543" spans="2:11">
      <c r="B543" s="58">
        <v>40676</v>
      </c>
      <c r="C543" s="58"/>
      <c r="D543" s="26">
        <v>5644</v>
      </c>
      <c r="E543" s="27" t="s">
        <v>1080</v>
      </c>
      <c r="F543" s="28" t="s">
        <v>44</v>
      </c>
      <c r="G543" s="27" t="s">
        <v>915</v>
      </c>
      <c r="H543" s="46" t="s">
        <v>1081</v>
      </c>
      <c r="I543" s="27" t="s">
        <v>266</v>
      </c>
      <c r="J543" s="28">
        <v>1</v>
      </c>
      <c r="K543" s="28"/>
    </row>
    <row r="544" spans="2:11">
      <c r="B544" s="58">
        <v>40673</v>
      </c>
      <c r="C544" s="58"/>
      <c r="D544" s="26">
        <v>5644</v>
      </c>
      <c r="E544" s="27" t="s">
        <v>1080</v>
      </c>
      <c r="F544" s="28" t="s">
        <v>44</v>
      </c>
      <c r="G544" s="27" t="s">
        <v>915</v>
      </c>
      <c r="H544" s="46" t="s">
        <v>1081</v>
      </c>
      <c r="I544" s="27" t="s">
        <v>266</v>
      </c>
      <c r="J544" s="28">
        <v>1</v>
      </c>
      <c r="K544" s="28"/>
    </row>
    <row r="545" spans="2:11">
      <c r="B545" s="58">
        <v>40667</v>
      </c>
      <c r="C545" s="58"/>
      <c r="D545" s="26">
        <v>6300</v>
      </c>
      <c r="E545" s="27" t="s">
        <v>606</v>
      </c>
      <c r="F545" s="28" t="s">
        <v>607</v>
      </c>
      <c r="G545" s="27" t="s">
        <v>1082</v>
      </c>
      <c r="H545" s="46" t="s">
        <v>1083</v>
      </c>
      <c r="I545" s="27" t="s">
        <v>598</v>
      </c>
      <c r="J545" s="28"/>
      <c r="K545" s="28">
        <v>1</v>
      </c>
    </row>
    <row r="546" spans="2:11">
      <c r="B546" s="58">
        <v>40651</v>
      </c>
      <c r="C546" s="58"/>
      <c r="D546" s="26">
        <v>8154</v>
      </c>
      <c r="E546" s="27" t="s">
        <v>612</v>
      </c>
      <c r="F546" s="28" t="s">
        <v>73</v>
      </c>
      <c r="G546" s="27" t="s">
        <v>1084</v>
      </c>
      <c r="H546" s="46" t="s">
        <v>1085</v>
      </c>
      <c r="I546" s="39" t="s">
        <v>22</v>
      </c>
      <c r="J546" s="53"/>
      <c r="K546" s="28">
        <v>5</v>
      </c>
    </row>
    <row r="547" spans="2:11">
      <c r="B547" s="58">
        <v>40648</v>
      </c>
      <c r="C547" s="58"/>
      <c r="D547" s="26">
        <v>4000</v>
      </c>
      <c r="E547" s="27" t="s">
        <v>322</v>
      </c>
      <c r="F547" s="28" t="s">
        <v>323</v>
      </c>
      <c r="G547" s="27" t="s">
        <v>1086</v>
      </c>
      <c r="H547" s="27" t="s">
        <v>1087</v>
      </c>
      <c r="I547" s="39" t="s">
        <v>22</v>
      </c>
      <c r="J547" s="53"/>
      <c r="K547" s="28">
        <v>2</v>
      </c>
    </row>
    <row r="548" spans="2:11">
      <c r="B548" s="58">
        <v>40648</v>
      </c>
      <c r="C548" s="58"/>
      <c r="D548" s="26">
        <v>4000</v>
      </c>
      <c r="E548" s="27" t="s">
        <v>322</v>
      </c>
      <c r="F548" s="28" t="s">
        <v>323</v>
      </c>
      <c r="G548" s="27" t="s">
        <v>1088</v>
      </c>
      <c r="H548" s="27" t="s">
        <v>1089</v>
      </c>
      <c r="I548" s="39" t="s">
        <v>22</v>
      </c>
      <c r="J548" s="53"/>
      <c r="K548" s="28">
        <v>2</v>
      </c>
    </row>
    <row r="549" spans="2:11">
      <c r="B549" s="58">
        <v>40646</v>
      </c>
      <c r="C549" s="58"/>
      <c r="D549" s="26">
        <v>4000</v>
      </c>
      <c r="E549" s="27" t="s">
        <v>322</v>
      </c>
      <c r="F549" s="28" t="s">
        <v>323</v>
      </c>
      <c r="G549" s="27" t="s">
        <v>1090</v>
      </c>
      <c r="H549" s="27" t="s">
        <v>1091</v>
      </c>
      <c r="I549" s="39" t="s">
        <v>22</v>
      </c>
      <c r="J549" s="53"/>
      <c r="K549" s="28">
        <v>2</v>
      </c>
    </row>
    <row r="550" spans="2:11">
      <c r="B550" s="58">
        <v>40638</v>
      </c>
      <c r="C550" s="58"/>
      <c r="D550" s="26">
        <v>5300</v>
      </c>
      <c r="E550" s="27" t="s">
        <v>1073</v>
      </c>
      <c r="F550" s="28" t="s">
        <v>44</v>
      </c>
      <c r="G550" s="27" t="s">
        <v>15</v>
      </c>
      <c r="H550" s="46" t="s">
        <v>1092</v>
      </c>
      <c r="I550" s="39" t="s">
        <v>22</v>
      </c>
      <c r="J550" s="53"/>
      <c r="K550" s="28">
        <v>2</v>
      </c>
    </row>
    <row r="551" spans="2:11">
      <c r="B551" s="58">
        <v>40637</v>
      </c>
      <c r="C551" s="58"/>
      <c r="D551" s="26">
        <v>5312</v>
      </c>
      <c r="E551" s="27" t="s">
        <v>1093</v>
      </c>
      <c r="F551" s="28" t="s">
        <v>44</v>
      </c>
      <c r="G551" s="27" t="s">
        <v>15</v>
      </c>
      <c r="H551" s="46" t="s">
        <v>1094</v>
      </c>
      <c r="I551" s="39" t="s">
        <v>22</v>
      </c>
      <c r="J551" s="53"/>
      <c r="K551" s="28">
        <v>2</v>
      </c>
    </row>
    <row r="552" spans="2:11">
      <c r="B552" s="58">
        <v>40634</v>
      </c>
      <c r="C552" s="58"/>
      <c r="D552" s="26">
        <v>8910</v>
      </c>
      <c r="E552" s="27" t="s">
        <v>900</v>
      </c>
      <c r="F552" s="28" t="s">
        <v>73</v>
      </c>
      <c r="G552" s="27" t="s">
        <v>1095</v>
      </c>
      <c r="H552" s="46" t="s">
        <v>1096</v>
      </c>
      <c r="I552" s="39" t="s">
        <v>22</v>
      </c>
      <c r="J552" s="53"/>
      <c r="K552" s="28">
        <v>2</v>
      </c>
    </row>
    <row r="553" spans="2:11">
      <c r="B553" s="58">
        <v>40631</v>
      </c>
      <c r="C553" s="58"/>
      <c r="D553" s="26">
        <v>5312</v>
      </c>
      <c r="E553" s="27" t="s">
        <v>1093</v>
      </c>
      <c r="F553" s="28" t="s">
        <v>44</v>
      </c>
      <c r="G553" s="27" t="s">
        <v>15</v>
      </c>
      <c r="H553" s="46" t="s">
        <v>1094</v>
      </c>
      <c r="I553" s="39" t="s">
        <v>22</v>
      </c>
      <c r="J553" s="53"/>
      <c r="K553" s="28">
        <v>5</v>
      </c>
    </row>
    <row r="554" spans="2:11">
      <c r="B554" s="58">
        <v>40630</v>
      </c>
      <c r="C554" s="58"/>
      <c r="D554" s="26">
        <v>5312</v>
      </c>
      <c r="E554" s="27" t="s">
        <v>1093</v>
      </c>
      <c r="F554" s="28" t="s">
        <v>44</v>
      </c>
      <c r="G554" s="27" t="s">
        <v>15</v>
      </c>
      <c r="H554" s="46" t="s">
        <v>1094</v>
      </c>
      <c r="I554" s="39" t="s">
        <v>22</v>
      </c>
      <c r="J554" s="53"/>
      <c r="K554" s="28">
        <v>5</v>
      </c>
    </row>
    <row r="555" spans="2:11">
      <c r="B555" s="58">
        <v>40624</v>
      </c>
      <c r="C555" s="58"/>
      <c r="D555" s="26">
        <v>4054</v>
      </c>
      <c r="E555" s="27" t="s">
        <v>322</v>
      </c>
      <c r="F555" s="28" t="s">
        <v>323</v>
      </c>
      <c r="G555" s="27" t="s">
        <v>1097</v>
      </c>
      <c r="H555" s="46" t="s">
        <v>1098</v>
      </c>
      <c r="I555" s="39" t="s">
        <v>22</v>
      </c>
      <c r="J555" s="53"/>
      <c r="K555" s="28">
        <v>3</v>
      </c>
    </row>
    <row r="556" spans="2:11">
      <c r="B556" s="58">
        <v>40623</v>
      </c>
      <c r="C556" s="58"/>
      <c r="D556" s="26">
        <v>8542</v>
      </c>
      <c r="E556" s="27" t="s">
        <v>1099</v>
      </c>
      <c r="F556" s="28" t="s">
        <v>73</v>
      </c>
      <c r="G556" s="27" t="s">
        <v>15</v>
      </c>
      <c r="H556" s="46" t="s">
        <v>1100</v>
      </c>
      <c r="I556" s="39" t="s">
        <v>22</v>
      </c>
      <c r="J556" s="53"/>
      <c r="K556" s="28">
        <v>3</v>
      </c>
    </row>
    <row r="557" spans="2:11">
      <c r="B557" s="58">
        <v>40618</v>
      </c>
      <c r="C557" s="58"/>
      <c r="D557" s="26">
        <v>8964</v>
      </c>
      <c r="E557" s="27" t="s">
        <v>1101</v>
      </c>
      <c r="F557" s="28" t="s">
        <v>44</v>
      </c>
      <c r="G557" s="27" t="s">
        <v>15</v>
      </c>
      <c r="H557" s="46" t="s">
        <v>1102</v>
      </c>
      <c r="I557" s="39" t="s">
        <v>22</v>
      </c>
      <c r="J557" s="53"/>
      <c r="K557" s="28">
        <v>3</v>
      </c>
    </row>
    <row r="558" spans="2:11">
      <c r="B558" s="58">
        <v>40617</v>
      </c>
      <c r="C558" s="58"/>
      <c r="D558" s="26">
        <v>8105</v>
      </c>
      <c r="E558" s="27" t="s">
        <v>463</v>
      </c>
      <c r="F558" s="28" t="s">
        <v>73</v>
      </c>
      <c r="G558" s="27" t="s">
        <v>1103</v>
      </c>
      <c r="H558" s="46" t="s">
        <v>1104</v>
      </c>
      <c r="I558" s="39" t="s">
        <v>22</v>
      </c>
      <c r="J558" s="53"/>
      <c r="K558" s="28">
        <v>4</v>
      </c>
    </row>
    <row r="559" spans="2:11">
      <c r="B559" s="58">
        <v>40616</v>
      </c>
      <c r="C559" s="58"/>
      <c r="D559" s="26">
        <v>8905</v>
      </c>
      <c r="E559" s="27" t="s">
        <v>78</v>
      </c>
      <c r="F559" s="28" t="s">
        <v>44</v>
      </c>
      <c r="G559" s="27" t="s">
        <v>15</v>
      </c>
      <c r="H559" s="46" t="s">
        <v>1105</v>
      </c>
      <c r="I559" s="27" t="s">
        <v>266</v>
      </c>
      <c r="J559" s="28">
        <v>1</v>
      </c>
      <c r="K559" s="28"/>
    </row>
    <row r="560" spans="2:11">
      <c r="B560" s="58">
        <v>40612</v>
      </c>
      <c r="C560" s="58"/>
      <c r="D560" s="26">
        <v>5607</v>
      </c>
      <c r="E560" s="27" t="s">
        <v>1106</v>
      </c>
      <c r="F560" s="28" t="s">
        <v>44</v>
      </c>
      <c r="G560" s="27" t="s">
        <v>1107</v>
      </c>
      <c r="H560" s="46" t="s">
        <v>1108</v>
      </c>
      <c r="I560" s="27" t="s">
        <v>266</v>
      </c>
      <c r="J560" s="28">
        <v>1</v>
      </c>
      <c r="K560" s="28"/>
    </row>
    <row r="561" spans="2:11">
      <c r="B561" s="58">
        <v>40609</v>
      </c>
      <c r="C561" s="58"/>
      <c r="D561" s="26">
        <v>8002</v>
      </c>
      <c r="E561" s="27" t="s">
        <v>180</v>
      </c>
      <c r="F561" s="28" t="s">
        <v>19</v>
      </c>
      <c r="G561" s="27" t="s">
        <v>1026</v>
      </c>
      <c r="H561" s="46" t="s">
        <v>948</v>
      </c>
      <c r="I561" s="39" t="s">
        <v>22</v>
      </c>
      <c r="J561" s="28"/>
      <c r="K561" s="28">
        <v>8</v>
      </c>
    </row>
    <row r="562" spans="2:11">
      <c r="B562" s="58">
        <v>40606</v>
      </c>
      <c r="C562" s="58"/>
      <c r="D562" s="26">
        <v>8207</v>
      </c>
      <c r="E562" s="27" t="s">
        <v>1109</v>
      </c>
      <c r="F562" s="28" t="s">
        <v>342</v>
      </c>
      <c r="G562" s="27" t="s">
        <v>1110</v>
      </c>
      <c r="H562" s="46" t="s">
        <v>1111</v>
      </c>
      <c r="I562" s="39" t="s">
        <v>22</v>
      </c>
      <c r="J562" s="28"/>
      <c r="K562" s="28">
        <v>2</v>
      </c>
    </row>
    <row r="563" spans="2:11">
      <c r="B563" s="58">
        <v>40599</v>
      </c>
      <c r="C563" s="58"/>
      <c r="D563" s="26">
        <v>4222</v>
      </c>
      <c r="E563" s="27" t="s">
        <v>1049</v>
      </c>
      <c r="F563" s="28" t="s">
        <v>896</v>
      </c>
      <c r="G563" s="27" t="s">
        <v>1112</v>
      </c>
      <c r="H563" s="46" t="s">
        <v>1050</v>
      </c>
      <c r="I563" s="39" t="s">
        <v>22</v>
      </c>
      <c r="J563" s="28"/>
      <c r="K563" s="28">
        <v>3</v>
      </c>
    </row>
    <row r="564" spans="2:11">
      <c r="B564" s="58">
        <v>40595</v>
      </c>
      <c r="C564" s="58"/>
      <c r="D564" s="26">
        <v>8001</v>
      </c>
      <c r="E564" s="27" t="s">
        <v>180</v>
      </c>
      <c r="F564" s="28" t="s">
        <v>73</v>
      </c>
      <c r="G564" s="27" t="s">
        <v>1039</v>
      </c>
      <c r="H564" s="46" t="s">
        <v>1113</v>
      </c>
      <c r="I564" s="39" t="s">
        <v>22</v>
      </c>
      <c r="J564" s="28"/>
      <c r="K564" s="28">
        <v>2</v>
      </c>
    </row>
    <row r="565" spans="2:11">
      <c r="B565" s="58">
        <v>40592</v>
      </c>
      <c r="C565" s="58"/>
      <c r="D565" s="26">
        <v>8593</v>
      </c>
      <c r="E565" s="27" t="s">
        <v>13</v>
      </c>
      <c r="F565" s="28" t="s">
        <v>14</v>
      </c>
      <c r="G565" s="27" t="s">
        <v>15</v>
      </c>
      <c r="H565" s="46" t="s">
        <v>1114</v>
      </c>
      <c r="I565" s="39" t="s">
        <v>22</v>
      </c>
      <c r="J565" s="28"/>
      <c r="K565" s="28">
        <v>3</v>
      </c>
    </row>
    <row r="566" spans="2:11">
      <c r="B566" s="58">
        <v>40590</v>
      </c>
      <c r="C566" s="58"/>
      <c r="D566" s="26">
        <v>4310</v>
      </c>
      <c r="E566" s="27" t="s">
        <v>1115</v>
      </c>
      <c r="F566" s="28" t="s">
        <v>896</v>
      </c>
      <c r="G566" s="27" t="s">
        <v>1116</v>
      </c>
      <c r="H566" s="46" t="s">
        <v>1117</v>
      </c>
      <c r="I566" s="39" t="s">
        <v>22</v>
      </c>
      <c r="J566" s="28"/>
      <c r="K566" s="28">
        <v>1</v>
      </c>
    </row>
    <row r="567" spans="2:11">
      <c r="B567" s="58">
        <v>40564</v>
      </c>
      <c r="C567" s="58"/>
      <c r="D567" s="26">
        <v>8712</v>
      </c>
      <c r="E567" s="27" t="s">
        <v>1118</v>
      </c>
      <c r="F567" s="28" t="s">
        <v>73</v>
      </c>
      <c r="G567" s="27" t="s">
        <v>1119</v>
      </c>
      <c r="H567" s="46" t="s">
        <v>1120</v>
      </c>
      <c r="I567" s="27" t="s">
        <v>598</v>
      </c>
      <c r="J567" s="28"/>
      <c r="K567" s="28">
        <v>1</v>
      </c>
    </row>
    <row r="568" spans="2:11">
      <c r="B568" s="58">
        <v>40560</v>
      </c>
      <c r="C568" s="58"/>
      <c r="D568" s="26">
        <v>5105</v>
      </c>
      <c r="E568" s="27" t="s">
        <v>1121</v>
      </c>
      <c r="F568" s="28" t="s">
        <v>44</v>
      </c>
      <c r="G568" s="27" t="s">
        <v>1047</v>
      </c>
      <c r="H568" s="46" t="s">
        <v>1122</v>
      </c>
      <c r="I568" s="39" t="s">
        <v>22</v>
      </c>
      <c r="J568" s="28"/>
      <c r="K568" s="28">
        <v>2</v>
      </c>
    </row>
    <row r="569" spans="2:11">
      <c r="B569" s="58">
        <v>40557</v>
      </c>
      <c r="C569" s="58"/>
      <c r="D569" s="26">
        <v>5507</v>
      </c>
      <c r="E569" s="27" t="s">
        <v>416</v>
      </c>
      <c r="F569" s="28" t="s">
        <v>44</v>
      </c>
      <c r="G569" s="27" t="s">
        <v>1123</v>
      </c>
      <c r="H569" s="46" t="s">
        <v>1124</v>
      </c>
      <c r="I569" s="39" t="s">
        <v>22</v>
      </c>
      <c r="J569" s="28"/>
      <c r="K569" s="28"/>
    </row>
    <row r="570" spans="2:11">
      <c r="B570" s="58">
        <v>40529</v>
      </c>
      <c r="C570" s="58"/>
      <c r="D570" s="26">
        <v>6276</v>
      </c>
      <c r="E570" s="27" t="s">
        <v>103</v>
      </c>
      <c r="F570" s="28" t="s">
        <v>60</v>
      </c>
      <c r="G570" s="27" t="s">
        <v>1125</v>
      </c>
      <c r="H570" s="46" t="s">
        <v>1126</v>
      </c>
      <c r="I570" s="27" t="s">
        <v>486</v>
      </c>
      <c r="J570" s="28"/>
      <c r="K570" s="28">
        <v>1</v>
      </c>
    </row>
    <row r="571" spans="2:11">
      <c r="B571" s="58">
        <v>40519</v>
      </c>
      <c r="C571" s="58"/>
      <c r="D571" s="26">
        <v>8001</v>
      </c>
      <c r="E571" s="27" t="s">
        <v>180</v>
      </c>
      <c r="F571" s="28" t="s">
        <v>73</v>
      </c>
      <c r="G571" s="27" t="s">
        <v>1039</v>
      </c>
      <c r="H571" s="46" t="s">
        <v>1040</v>
      </c>
      <c r="I571" s="27" t="s">
        <v>598</v>
      </c>
      <c r="J571" s="28"/>
      <c r="K571" s="28">
        <v>1</v>
      </c>
    </row>
    <row r="572" spans="2:11">
      <c r="B572" s="58">
        <v>40513</v>
      </c>
      <c r="C572" s="58"/>
      <c r="D572" s="26">
        <v>8001</v>
      </c>
      <c r="E572" s="27" t="s">
        <v>180</v>
      </c>
      <c r="F572" s="28" t="s">
        <v>73</v>
      </c>
      <c r="G572" s="27" t="s">
        <v>1039</v>
      </c>
      <c r="H572" s="46" t="s">
        <v>1040</v>
      </c>
      <c r="I572" s="27" t="s">
        <v>598</v>
      </c>
      <c r="J572" s="28"/>
      <c r="K572" s="28">
        <v>1</v>
      </c>
    </row>
    <row r="573" spans="2:11">
      <c r="B573" s="58">
        <v>40508</v>
      </c>
      <c r="C573" s="58"/>
      <c r="D573" s="26">
        <v>8627</v>
      </c>
      <c r="E573" s="27" t="s">
        <v>359</v>
      </c>
      <c r="F573" s="28" t="s">
        <v>73</v>
      </c>
      <c r="G573" s="27" t="s">
        <v>1127</v>
      </c>
      <c r="H573" s="46" t="s">
        <v>1128</v>
      </c>
      <c r="I573" s="39" t="s">
        <v>22</v>
      </c>
      <c r="J573" s="28"/>
      <c r="K573" s="28">
        <v>2</v>
      </c>
    </row>
    <row r="574" spans="2:11">
      <c r="B574" s="58">
        <v>40505</v>
      </c>
      <c r="C574" s="58"/>
      <c r="D574" s="26">
        <v>5312</v>
      </c>
      <c r="E574" s="27" t="s">
        <v>1129</v>
      </c>
      <c r="F574" s="28" t="s">
        <v>44</v>
      </c>
      <c r="G574" s="27" t="s">
        <v>1130</v>
      </c>
      <c r="H574" s="46" t="s">
        <v>1131</v>
      </c>
      <c r="I574" s="39" t="s">
        <v>22</v>
      </c>
      <c r="J574" s="28"/>
      <c r="K574" s="28">
        <v>4</v>
      </c>
    </row>
    <row r="575" spans="2:11">
      <c r="B575" s="58">
        <v>40497</v>
      </c>
      <c r="C575" s="58"/>
      <c r="D575" s="26">
        <v>9215</v>
      </c>
      <c r="E575" s="27" t="s">
        <v>1132</v>
      </c>
      <c r="F575" s="28" t="s">
        <v>14</v>
      </c>
      <c r="G575" s="27" t="s">
        <v>15</v>
      </c>
      <c r="H575" s="46" t="s">
        <v>1133</v>
      </c>
      <c r="I575" s="39" t="s">
        <v>22</v>
      </c>
      <c r="J575" s="28"/>
      <c r="K575" s="28">
        <v>3</v>
      </c>
    </row>
    <row r="576" spans="2:11">
      <c r="B576" s="58">
        <v>40492</v>
      </c>
      <c r="C576" s="58"/>
      <c r="D576" s="26">
        <v>4800</v>
      </c>
      <c r="E576" s="27" t="s">
        <v>1134</v>
      </c>
      <c r="F576" s="28" t="s">
        <v>44</v>
      </c>
      <c r="G576" s="27" t="s">
        <v>1135</v>
      </c>
      <c r="H576" s="46" t="s">
        <v>1136</v>
      </c>
      <c r="I576" s="39" t="s">
        <v>22</v>
      </c>
      <c r="J576" s="28"/>
      <c r="K576" s="28">
        <v>3</v>
      </c>
    </row>
    <row r="577" spans="2:11">
      <c r="B577" s="58">
        <v>40480</v>
      </c>
      <c r="C577" s="58"/>
      <c r="D577" s="26">
        <v>5057</v>
      </c>
      <c r="E577" s="27" t="s">
        <v>866</v>
      </c>
      <c r="F577" s="28" t="s">
        <v>44</v>
      </c>
      <c r="G577" s="27" t="s">
        <v>15</v>
      </c>
      <c r="H577" s="46" t="s">
        <v>1137</v>
      </c>
      <c r="I577" s="39" t="s">
        <v>22</v>
      </c>
      <c r="J577" s="28"/>
      <c r="K577" s="28">
        <v>2</v>
      </c>
    </row>
    <row r="578" spans="2:11">
      <c r="B578" s="58">
        <v>40477</v>
      </c>
      <c r="C578" s="58"/>
      <c r="D578" s="26">
        <v>3006</v>
      </c>
      <c r="E578" s="27" t="s">
        <v>183</v>
      </c>
      <c r="F578" s="28" t="s">
        <v>184</v>
      </c>
      <c r="G578" s="27" t="s">
        <v>1138</v>
      </c>
      <c r="H578" s="46" t="s">
        <v>1139</v>
      </c>
      <c r="I578" s="39" t="s">
        <v>22</v>
      </c>
      <c r="J578" s="28"/>
      <c r="K578" s="28">
        <v>2</v>
      </c>
    </row>
    <row r="579" spans="2:11">
      <c r="B579" s="58">
        <v>40445</v>
      </c>
      <c r="C579" s="58"/>
      <c r="D579" s="26">
        <v>5507</v>
      </c>
      <c r="E579" s="27" t="s">
        <v>416</v>
      </c>
      <c r="F579" s="28" t="s">
        <v>44</v>
      </c>
      <c r="G579" s="27" t="s">
        <v>1140</v>
      </c>
      <c r="H579" s="46" t="s">
        <v>1141</v>
      </c>
      <c r="I579" s="27" t="s">
        <v>46</v>
      </c>
      <c r="J579" s="28">
        <v>5</v>
      </c>
      <c r="K579" s="28"/>
    </row>
    <row r="580" spans="2:11">
      <c r="B580" s="58">
        <v>40436</v>
      </c>
      <c r="C580" s="58"/>
      <c r="D580" s="26">
        <v>5034</v>
      </c>
      <c r="E580" s="27" t="s">
        <v>528</v>
      </c>
      <c r="F580" s="28" t="s">
        <v>44</v>
      </c>
      <c r="G580" s="27" t="s">
        <v>15</v>
      </c>
      <c r="H580" s="46" t="s">
        <v>1142</v>
      </c>
      <c r="I580" s="39" t="s">
        <v>22</v>
      </c>
      <c r="J580" s="28"/>
      <c r="K580" s="28">
        <v>3</v>
      </c>
    </row>
    <row r="581" spans="2:11">
      <c r="B581" s="58">
        <v>40418</v>
      </c>
      <c r="C581" s="58"/>
      <c r="D581" s="26">
        <v>9000</v>
      </c>
      <c r="E581" s="27" t="s">
        <v>1143</v>
      </c>
      <c r="F581" s="28" t="s">
        <v>231</v>
      </c>
      <c r="G581" s="27" t="s">
        <v>1144</v>
      </c>
      <c r="H581" s="46" t="s">
        <v>1145</v>
      </c>
      <c r="I581" s="27" t="s">
        <v>1146</v>
      </c>
      <c r="J581" s="28"/>
      <c r="K581" s="28">
        <v>2</v>
      </c>
    </row>
    <row r="582" spans="2:11">
      <c r="B582" s="58">
        <v>40375</v>
      </c>
      <c r="C582" s="58"/>
      <c r="D582" s="26">
        <v>8005</v>
      </c>
      <c r="E582" s="27" t="s">
        <v>1147</v>
      </c>
      <c r="F582" s="28" t="s">
        <v>73</v>
      </c>
      <c r="G582" s="27" t="s">
        <v>1148</v>
      </c>
      <c r="H582" s="46" t="s">
        <v>1149</v>
      </c>
      <c r="I582" s="39" t="s">
        <v>22</v>
      </c>
      <c r="J582" s="53"/>
      <c r="K582" s="28">
        <v>1</v>
      </c>
    </row>
    <row r="583" spans="2:11">
      <c r="B583" s="58">
        <v>40374</v>
      </c>
      <c r="C583" s="58"/>
      <c r="D583" s="26">
        <v>8636</v>
      </c>
      <c r="E583" s="27" t="s">
        <v>1150</v>
      </c>
      <c r="F583" s="28" t="s">
        <v>73</v>
      </c>
      <c r="G583" s="27" t="s">
        <v>1151</v>
      </c>
      <c r="H583" s="46" t="s">
        <v>1152</v>
      </c>
      <c r="I583" s="39" t="s">
        <v>22</v>
      </c>
      <c r="J583" s="53"/>
      <c r="K583" s="28">
        <v>5</v>
      </c>
    </row>
    <row r="584" spans="2:11">
      <c r="B584" s="58">
        <v>40368</v>
      </c>
      <c r="C584" s="58"/>
      <c r="D584" s="26">
        <v>8843</v>
      </c>
      <c r="E584" s="27" t="s">
        <v>1153</v>
      </c>
      <c r="F584" s="28" t="s">
        <v>352</v>
      </c>
      <c r="G584" s="27" t="s">
        <v>15</v>
      </c>
      <c r="H584" s="46" t="s">
        <v>1154</v>
      </c>
      <c r="I584" s="39" t="s">
        <v>22</v>
      </c>
      <c r="J584" s="53"/>
      <c r="K584" s="28">
        <v>2</v>
      </c>
    </row>
    <row r="585" spans="2:11">
      <c r="B585" s="58">
        <v>40366</v>
      </c>
      <c r="C585" s="58"/>
      <c r="D585" s="26">
        <v>8102</v>
      </c>
      <c r="E585" s="27" t="s">
        <v>1155</v>
      </c>
      <c r="F585" s="28" t="s">
        <v>73</v>
      </c>
      <c r="G585" s="27" t="s">
        <v>15</v>
      </c>
      <c r="H585" s="46" t="s">
        <v>1156</v>
      </c>
      <c r="I585" s="39" t="s">
        <v>22</v>
      </c>
      <c r="J585" s="53"/>
      <c r="K585" s="28">
        <v>4</v>
      </c>
    </row>
    <row r="586" spans="2:11">
      <c r="B586" s="58">
        <v>40361</v>
      </c>
      <c r="C586" s="58"/>
      <c r="D586" s="26">
        <v>5330</v>
      </c>
      <c r="E586" s="27" t="s">
        <v>1157</v>
      </c>
      <c r="F586" s="28" t="s">
        <v>44</v>
      </c>
      <c r="G586" s="27" t="s">
        <v>1158</v>
      </c>
      <c r="H586" s="46" t="s">
        <v>1159</v>
      </c>
      <c r="I586" s="39" t="s">
        <v>22</v>
      </c>
      <c r="J586" s="53"/>
      <c r="K586" s="28">
        <v>2</v>
      </c>
    </row>
    <row r="587" spans="2:11">
      <c r="B587" s="58">
        <v>40333</v>
      </c>
      <c r="C587" s="58"/>
      <c r="D587" s="26">
        <v>4322</v>
      </c>
      <c r="E587" s="27" t="s">
        <v>1160</v>
      </c>
      <c r="F587" s="28" t="s">
        <v>44</v>
      </c>
      <c r="G587" s="27" t="s">
        <v>15</v>
      </c>
      <c r="H587" s="46" t="s">
        <v>1161</v>
      </c>
      <c r="I587" s="39" t="s">
        <v>22</v>
      </c>
      <c r="J587" s="53"/>
      <c r="K587" s="28">
        <v>2</v>
      </c>
    </row>
    <row r="588" spans="2:11">
      <c r="B588" s="58">
        <v>40324</v>
      </c>
      <c r="C588" s="58"/>
      <c r="D588" s="26">
        <v>5405</v>
      </c>
      <c r="E588" s="27" t="s">
        <v>1162</v>
      </c>
      <c r="F588" s="28" t="s">
        <v>44</v>
      </c>
      <c r="G588" s="27" t="s">
        <v>1163</v>
      </c>
      <c r="H588" s="46" t="s">
        <v>1164</v>
      </c>
      <c r="I588" s="27" t="s">
        <v>266</v>
      </c>
      <c r="J588" s="28">
        <v>1</v>
      </c>
      <c r="K588" s="28"/>
    </row>
    <row r="589" spans="2:11">
      <c r="B589" s="58">
        <v>40280</v>
      </c>
      <c r="C589" s="58"/>
      <c r="D589" s="26">
        <v>8005</v>
      </c>
      <c r="E589" s="27" t="s">
        <v>1147</v>
      </c>
      <c r="F589" s="28" t="s">
        <v>73</v>
      </c>
      <c r="G589" s="27" t="s">
        <v>1148</v>
      </c>
      <c r="H589" s="46" t="s">
        <v>1149</v>
      </c>
      <c r="I589" s="27" t="s">
        <v>46</v>
      </c>
      <c r="J589" s="28">
        <v>5</v>
      </c>
      <c r="K589" s="28"/>
    </row>
    <row r="590" spans="2:11">
      <c r="B590" s="58">
        <v>40263</v>
      </c>
      <c r="C590" s="58"/>
      <c r="D590" s="26">
        <v>4000</v>
      </c>
      <c r="E590" s="27" t="s">
        <v>322</v>
      </c>
      <c r="F590" s="28" t="s">
        <v>323</v>
      </c>
      <c r="G590" s="27" t="s">
        <v>911</v>
      </c>
      <c r="H590" s="46" t="s">
        <v>912</v>
      </c>
      <c r="I590" s="39" t="s">
        <v>22</v>
      </c>
      <c r="J590" s="28"/>
      <c r="K590" s="28">
        <v>3</v>
      </c>
    </row>
    <row r="591" spans="2:11">
      <c r="B591" s="58">
        <v>40262</v>
      </c>
      <c r="C591" s="58"/>
      <c r="D591" s="26">
        <v>4000</v>
      </c>
      <c r="E591" s="27" t="s">
        <v>322</v>
      </c>
      <c r="F591" s="28" t="s">
        <v>323</v>
      </c>
      <c r="G591" s="27" t="s">
        <v>1165</v>
      </c>
      <c r="H591" s="46" t="s">
        <v>1166</v>
      </c>
      <c r="I591" s="39" t="s">
        <v>22</v>
      </c>
      <c r="J591" s="28"/>
      <c r="K591" s="28">
        <v>3</v>
      </c>
    </row>
    <row r="592" spans="2:11">
      <c r="B592" s="58">
        <v>40261</v>
      </c>
      <c r="C592" s="58"/>
      <c r="D592" s="26">
        <v>8620</v>
      </c>
      <c r="E592" s="27" t="s">
        <v>291</v>
      </c>
      <c r="F592" s="28" t="s">
        <v>73</v>
      </c>
      <c r="G592" s="27" t="s">
        <v>1167</v>
      </c>
      <c r="H592" s="46" t="s">
        <v>1168</v>
      </c>
      <c r="I592" s="39" t="s">
        <v>22</v>
      </c>
      <c r="J592" s="28"/>
      <c r="K592" s="28">
        <v>3</v>
      </c>
    </row>
    <row r="593" spans="2:11">
      <c r="B593" s="58">
        <v>40255</v>
      </c>
      <c r="C593" s="58"/>
      <c r="D593" s="26">
        <v>8493</v>
      </c>
      <c r="E593" s="27" t="s">
        <v>1169</v>
      </c>
      <c r="F593" s="28" t="s">
        <v>73</v>
      </c>
      <c r="G593" s="27" t="s">
        <v>1170</v>
      </c>
      <c r="H593" s="46" t="s">
        <v>1171</v>
      </c>
      <c r="I593" s="39" t="s">
        <v>22</v>
      </c>
      <c r="J593" s="28"/>
      <c r="K593" s="28">
        <v>3</v>
      </c>
    </row>
    <row r="594" spans="2:11">
      <c r="B594" s="58">
        <v>40238</v>
      </c>
      <c r="C594" s="58"/>
      <c r="D594" s="26">
        <v>8586</v>
      </c>
      <c r="E594" s="27" t="s">
        <v>1172</v>
      </c>
      <c r="F594" s="28" t="s">
        <v>14</v>
      </c>
      <c r="G594" s="27" t="s">
        <v>15</v>
      </c>
      <c r="H594" s="46" t="s">
        <v>1173</v>
      </c>
      <c r="I594" s="27" t="s">
        <v>1174</v>
      </c>
      <c r="J594" s="28">
        <v>3</v>
      </c>
      <c r="K594" s="28"/>
    </row>
    <row r="595" spans="2:11">
      <c r="B595" s="58">
        <v>40222</v>
      </c>
      <c r="C595" s="58"/>
      <c r="D595" s="26">
        <v>8002</v>
      </c>
      <c r="E595" s="27" t="s">
        <v>180</v>
      </c>
      <c r="F595" s="28" t="s">
        <v>19</v>
      </c>
      <c r="G595" s="27" t="s">
        <v>1026</v>
      </c>
      <c r="H595" s="46" t="s">
        <v>716</v>
      </c>
      <c r="I595" s="39" t="s">
        <v>22</v>
      </c>
      <c r="J595" s="28"/>
      <c r="K595" s="28">
        <v>7</v>
      </c>
    </row>
    <row r="596" spans="2:11">
      <c r="B596" s="58">
        <v>40217</v>
      </c>
      <c r="C596" s="58"/>
      <c r="D596" s="26">
        <v>1200</v>
      </c>
      <c r="E596" s="27" t="s">
        <v>568</v>
      </c>
      <c r="F596" s="28" t="s">
        <v>40</v>
      </c>
      <c r="G596" s="27" t="s">
        <v>1047</v>
      </c>
      <c r="H596" s="46" t="s">
        <v>1175</v>
      </c>
      <c r="I596" s="39" t="s">
        <v>22</v>
      </c>
      <c r="J596" s="28"/>
      <c r="K596" s="28">
        <v>16</v>
      </c>
    </row>
    <row r="597" spans="2:11">
      <c r="B597" s="58">
        <v>40214</v>
      </c>
      <c r="C597" s="58"/>
      <c r="D597" s="26">
        <v>8153</v>
      </c>
      <c r="E597" s="27" t="s">
        <v>578</v>
      </c>
      <c r="F597" s="28" t="s">
        <v>73</v>
      </c>
      <c r="G597" s="27" t="s">
        <v>1176</v>
      </c>
      <c r="H597" s="46" t="s">
        <v>1177</v>
      </c>
      <c r="I597" s="39" t="s">
        <v>22</v>
      </c>
      <c r="J597" s="28"/>
      <c r="K597" s="28">
        <v>1</v>
      </c>
    </row>
    <row r="598" spans="2:11">
      <c r="B598" s="58">
        <v>40157</v>
      </c>
      <c r="C598" s="58"/>
      <c r="D598" s="26">
        <v>5415</v>
      </c>
      <c r="E598" s="27" t="s">
        <v>1178</v>
      </c>
      <c r="F598" s="28" t="s">
        <v>44</v>
      </c>
      <c r="G598" s="27" t="s">
        <v>15</v>
      </c>
      <c r="H598" s="46" t="s">
        <v>1179</v>
      </c>
      <c r="I598" s="39" t="s">
        <v>22</v>
      </c>
      <c r="J598" s="28"/>
      <c r="K598" s="28">
        <v>5</v>
      </c>
    </row>
    <row r="599" spans="2:11">
      <c r="B599" s="58">
        <v>40150</v>
      </c>
      <c r="C599" s="58"/>
      <c r="D599" s="26">
        <v>8906</v>
      </c>
      <c r="E599" s="27" t="s">
        <v>202</v>
      </c>
      <c r="F599" s="28" t="s">
        <v>73</v>
      </c>
      <c r="G599" s="27" t="s">
        <v>1180</v>
      </c>
      <c r="H599" s="46" t="s">
        <v>1181</v>
      </c>
      <c r="I599" s="39" t="s">
        <v>22</v>
      </c>
      <c r="J599" s="28"/>
      <c r="K599" s="28">
        <v>2</v>
      </c>
    </row>
    <row r="600" spans="2:11">
      <c r="B600" s="58">
        <v>40144</v>
      </c>
      <c r="C600" s="58"/>
      <c r="D600" s="26">
        <v>5612</v>
      </c>
      <c r="E600" s="27" t="s">
        <v>454</v>
      </c>
      <c r="F600" s="28" t="s">
        <v>44</v>
      </c>
      <c r="G600" s="27" t="s">
        <v>15</v>
      </c>
      <c r="H600" s="46" t="s">
        <v>1182</v>
      </c>
      <c r="I600" s="39" t="s">
        <v>22</v>
      </c>
      <c r="J600" s="28"/>
      <c r="K600" s="28">
        <v>3</v>
      </c>
    </row>
    <row r="601" spans="2:11">
      <c r="B601" s="58">
        <v>40143</v>
      </c>
      <c r="C601" s="58"/>
      <c r="D601" s="26">
        <v>8640</v>
      </c>
      <c r="E601" s="27" t="s">
        <v>1183</v>
      </c>
      <c r="F601" s="28" t="s">
        <v>231</v>
      </c>
      <c r="G601" s="27" t="s">
        <v>1071</v>
      </c>
      <c r="H601" s="46" t="s">
        <v>1184</v>
      </c>
      <c r="I601" s="39" t="s">
        <v>22</v>
      </c>
      <c r="J601" s="28"/>
      <c r="K601" s="28">
        <v>3</v>
      </c>
    </row>
    <row r="602" spans="2:11">
      <c r="B602" s="58">
        <v>40140</v>
      </c>
      <c r="C602" s="58"/>
      <c r="D602" s="26">
        <v>4654</v>
      </c>
      <c r="E602" s="27" t="s">
        <v>1031</v>
      </c>
      <c r="F602" s="28" t="s">
        <v>335</v>
      </c>
      <c r="G602" s="27" t="s">
        <v>915</v>
      </c>
      <c r="H602" s="46" t="s">
        <v>1185</v>
      </c>
      <c r="I602" s="39" t="s">
        <v>22</v>
      </c>
      <c r="J602" s="28"/>
      <c r="K602" s="28">
        <v>5</v>
      </c>
    </row>
    <row r="603" spans="2:11">
      <c r="B603" s="58">
        <v>40136</v>
      </c>
      <c r="C603" s="58"/>
      <c r="D603" s="26">
        <v>5236</v>
      </c>
      <c r="E603" s="27" t="s">
        <v>1186</v>
      </c>
      <c r="F603" s="28" t="s">
        <v>44</v>
      </c>
      <c r="G603" s="27" t="s">
        <v>15</v>
      </c>
      <c r="H603" s="46" t="s">
        <v>1187</v>
      </c>
      <c r="I603" s="39" t="s">
        <v>22</v>
      </c>
      <c r="J603" s="28"/>
      <c r="K603" s="28">
        <v>3</v>
      </c>
    </row>
    <row r="604" spans="2:11">
      <c r="B604" s="58">
        <v>40122</v>
      </c>
      <c r="C604" s="58"/>
      <c r="D604" s="26">
        <v>8800</v>
      </c>
      <c r="E604" s="27" t="s">
        <v>1188</v>
      </c>
      <c r="F604" s="28" t="s">
        <v>73</v>
      </c>
      <c r="G604" s="27" t="s">
        <v>1189</v>
      </c>
      <c r="H604" s="46" t="s">
        <v>1190</v>
      </c>
      <c r="I604" s="39" t="s">
        <v>22</v>
      </c>
      <c r="J604" s="28"/>
      <c r="K604" s="28">
        <v>3</v>
      </c>
    </row>
    <row r="605" spans="2:11">
      <c r="B605" s="58">
        <v>40121</v>
      </c>
      <c r="C605" s="58"/>
      <c r="D605" s="26">
        <v>8800</v>
      </c>
      <c r="E605" s="27" t="s">
        <v>1188</v>
      </c>
      <c r="F605" s="28" t="s">
        <v>73</v>
      </c>
      <c r="G605" s="27" t="s">
        <v>1189</v>
      </c>
      <c r="H605" s="46" t="s">
        <v>1190</v>
      </c>
      <c r="I605" s="39" t="s">
        <v>22</v>
      </c>
      <c r="J605" s="28"/>
      <c r="K605" s="28">
        <v>3</v>
      </c>
    </row>
    <row r="606" spans="2:11">
      <c r="B606" s="58">
        <v>40096</v>
      </c>
      <c r="C606" s="58"/>
      <c r="D606" s="26">
        <v>8036</v>
      </c>
      <c r="E606" s="27" t="s">
        <v>180</v>
      </c>
      <c r="F606" s="28" t="s">
        <v>73</v>
      </c>
      <c r="G606" s="27" t="s">
        <v>1191</v>
      </c>
      <c r="H606" s="46" t="s">
        <v>1192</v>
      </c>
      <c r="I606" s="39" t="s">
        <v>22</v>
      </c>
      <c r="J606" s="28"/>
      <c r="K606" s="28">
        <v>5</v>
      </c>
    </row>
    <row r="607" spans="2:11">
      <c r="B607" s="58">
        <v>40088</v>
      </c>
      <c r="C607" s="58"/>
      <c r="D607" s="26">
        <v>8704</v>
      </c>
      <c r="E607" s="27" t="s">
        <v>1193</v>
      </c>
      <c r="F607" s="28" t="s">
        <v>73</v>
      </c>
      <c r="G607" s="27" t="s">
        <v>1194</v>
      </c>
      <c r="H607" s="46" t="s">
        <v>1195</v>
      </c>
      <c r="I607" s="39" t="s">
        <v>22</v>
      </c>
      <c r="J607" s="28"/>
      <c r="K607" s="28">
        <v>3</v>
      </c>
    </row>
    <row r="608" spans="2:11">
      <c r="B608" s="58">
        <v>40061</v>
      </c>
      <c r="C608" s="58"/>
      <c r="D608" s="26">
        <v>4566</v>
      </c>
      <c r="E608" s="27" t="s">
        <v>1196</v>
      </c>
      <c r="F608" s="28" t="s">
        <v>335</v>
      </c>
      <c r="G608" s="27" t="s">
        <v>1197</v>
      </c>
      <c r="H608" s="60" t="s">
        <v>1198</v>
      </c>
      <c r="I608" s="39" t="s">
        <v>22</v>
      </c>
      <c r="J608" s="28"/>
      <c r="K608" s="28">
        <v>1</v>
      </c>
    </row>
    <row r="609" spans="2:11">
      <c r="B609" s="58">
        <v>40060</v>
      </c>
      <c r="C609" s="58"/>
      <c r="D609" s="26">
        <v>5012</v>
      </c>
      <c r="E609" s="27" t="s">
        <v>1199</v>
      </c>
      <c r="F609" s="28" t="s">
        <v>335</v>
      </c>
      <c r="G609" s="27" t="s">
        <v>1200</v>
      </c>
      <c r="H609" s="60" t="s">
        <v>1201</v>
      </c>
      <c r="I609" s="39" t="s">
        <v>22</v>
      </c>
      <c r="J609" s="28"/>
      <c r="K609" s="28">
        <v>5</v>
      </c>
    </row>
    <row r="610" spans="2:11">
      <c r="B610" s="58">
        <v>39997</v>
      </c>
      <c r="C610" s="58"/>
      <c r="D610" s="26">
        <v>6438</v>
      </c>
      <c r="E610" s="43" t="s">
        <v>1202</v>
      </c>
      <c r="F610" s="28" t="s">
        <v>352</v>
      </c>
      <c r="G610" s="43" t="s">
        <v>1203</v>
      </c>
      <c r="H610" s="27" t="s">
        <v>1204</v>
      </c>
      <c r="I610" s="39" t="s">
        <v>22</v>
      </c>
      <c r="J610" s="28"/>
      <c r="K610" s="28">
        <v>2</v>
      </c>
    </row>
    <row r="611" spans="2:11">
      <c r="B611" s="58">
        <v>39995</v>
      </c>
      <c r="C611" s="58"/>
      <c r="D611" s="26">
        <v>5733</v>
      </c>
      <c r="E611" s="27" t="s">
        <v>1205</v>
      </c>
      <c r="F611" s="28" t="s">
        <v>44</v>
      </c>
      <c r="G611" s="27" t="s">
        <v>915</v>
      </c>
      <c r="H611" s="27" t="s">
        <v>1206</v>
      </c>
      <c r="I611" s="39" t="s">
        <v>22</v>
      </c>
      <c r="J611" s="28"/>
      <c r="K611" s="28">
        <v>1</v>
      </c>
    </row>
    <row r="612" spans="2:11">
      <c r="B612" s="58">
        <v>39994</v>
      </c>
      <c r="C612" s="58"/>
      <c r="D612" s="26">
        <v>5116</v>
      </c>
      <c r="E612" s="27" t="s">
        <v>1207</v>
      </c>
      <c r="F612" s="28" t="s">
        <v>44</v>
      </c>
      <c r="G612" s="27" t="s">
        <v>915</v>
      </c>
      <c r="H612" s="27" t="s">
        <v>1208</v>
      </c>
      <c r="I612" s="39" t="s">
        <v>22</v>
      </c>
      <c r="J612" s="28"/>
      <c r="K612" s="28">
        <v>2</v>
      </c>
    </row>
    <row r="613" spans="2:11">
      <c r="B613" s="58">
        <v>39988</v>
      </c>
      <c r="C613" s="58"/>
      <c r="D613" s="26">
        <v>5275</v>
      </c>
      <c r="E613" s="27" t="s">
        <v>1209</v>
      </c>
      <c r="F613" s="28" t="s">
        <v>44</v>
      </c>
      <c r="G613" s="27" t="s">
        <v>915</v>
      </c>
      <c r="H613" s="27" t="s">
        <v>1210</v>
      </c>
      <c r="I613" s="39" t="s">
        <v>22</v>
      </c>
      <c r="J613" s="28"/>
      <c r="K613" s="28">
        <v>1</v>
      </c>
    </row>
    <row r="614" spans="2:11">
      <c r="B614" s="58">
        <v>39987</v>
      </c>
      <c r="C614" s="58"/>
      <c r="D614" s="26">
        <v>5306</v>
      </c>
      <c r="E614" s="27" t="s">
        <v>1211</v>
      </c>
      <c r="F614" s="28" t="s">
        <v>44</v>
      </c>
      <c r="G614" s="27" t="s">
        <v>915</v>
      </c>
      <c r="H614" s="27" t="s">
        <v>1212</v>
      </c>
      <c r="I614" s="39" t="s">
        <v>22</v>
      </c>
      <c r="J614" s="28"/>
      <c r="K614" s="28">
        <v>4</v>
      </c>
    </row>
    <row r="615" spans="2:11">
      <c r="B615" s="58">
        <v>39972</v>
      </c>
      <c r="C615" s="58"/>
      <c r="D615" s="26">
        <v>8913</v>
      </c>
      <c r="E615" s="27" t="s">
        <v>1213</v>
      </c>
      <c r="F615" s="28" t="s">
        <v>73</v>
      </c>
      <c r="G615" s="27" t="s">
        <v>915</v>
      </c>
      <c r="H615" s="27" t="s">
        <v>1214</v>
      </c>
      <c r="I615" s="27" t="s">
        <v>46</v>
      </c>
      <c r="J615" s="28">
        <v>5</v>
      </c>
      <c r="K615" s="28"/>
    </row>
    <row r="616" spans="2:11">
      <c r="B616" s="58">
        <v>39962</v>
      </c>
      <c r="C616" s="58"/>
      <c r="D616" s="26">
        <v>5706</v>
      </c>
      <c r="E616" s="27" t="s">
        <v>1215</v>
      </c>
      <c r="F616" s="28" t="s">
        <v>44</v>
      </c>
      <c r="G616" s="27" t="s">
        <v>1216</v>
      </c>
      <c r="H616" s="46" t="s">
        <v>1217</v>
      </c>
      <c r="I616" s="27" t="s">
        <v>46</v>
      </c>
      <c r="J616" s="28">
        <v>4</v>
      </c>
      <c r="K616" s="28"/>
    </row>
    <row r="617" spans="2:11">
      <c r="B617" s="58">
        <v>39948</v>
      </c>
      <c r="C617" s="58"/>
      <c r="D617" s="26">
        <v>8620</v>
      </c>
      <c r="E617" s="27" t="s">
        <v>1218</v>
      </c>
      <c r="F617" s="28" t="s">
        <v>73</v>
      </c>
      <c r="G617" s="27" t="s">
        <v>1219</v>
      </c>
      <c r="H617" s="46" t="s">
        <v>1220</v>
      </c>
      <c r="I617" s="39" t="s">
        <v>22</v>
      </c>
      <c r="J617" s="53"/>
      <c r="K617" s="28">
        <v>5</v>
      </c>
    </row>
    <row r="618" spans="2:11">
      <c r="B618" s="58">
        <v>39944</v>
      </c>
      <c r="C618" s="58"/>
      <c r="D618" s="26">
        <v>8037</v>
      </c>
      <c r="E618" s="27" t="s">
        <v>75</v>
      </c>
      <c r="F618" s="28" t="s">
        <v>19</v>
      </c>
      <c r="G618" s="27" t="s">
        <v>1221</v>
      </c>
      <c r="H618" s="46" t="s">
        <v>1222</v>
      </c>
      <c r="I618" s="39" t="s">
        <v>22</v>
      </c>
      <c r="J618" s="28"/>
      <c r="K618" s="28">
        <v>5</v>
      </c>
    </row>
    <row r="619" spans="2:11">
      <c r="B619" s="58">
        <v>39930</v>
      </c>
      <c r="C619" s="58"/>
      <c r="D619" s="26">
        <v>8645</v>
      </c>
      <c r="E619" s="27" t="s">
        <v>1223</v>
      </c>
      <c r="F619" s="28" t="s">
        <v>231</v>
      </c>
      <c r="G619" s="27" t="s">
        <v>1224</v>
      </c>
      <c r="H619" s="27" t="s">
        <v>1225</v>
      </c>
      <c r="I619" s="39" t="s">
        <v>22</v>
      </c>
      <c r="J619" s="28"/>
      <c r="K619" s="28">
        <v>1</v>
      </c>
    </row>
    <row r="620" spans="2:11">
      <c r="B620" s="58">
        <v>39911</v>
      </c>
      <c r="C620" s="58"/>
      <c r="D620" s="26">
        <v>5614</v>
      </c>
      <c r="E620" s="27" t="s">
        <v>1226</v>
      </c>
      <c r="F620" s="28" t="s">
        <v>44</v>
      </c>
      <c r="G620" s="27" t="s">
        <v>15</v>
      </c>
      <c r="H620" s="46" t="s">
        <v>1227</v>
      </c>
      <c r="I620" s="39" t="s">
        <v>22</v>
      </c>
      <c r="J620" s="28"/>
      <c r="K620" s="28">
        <v>3</v>
      </c>
    </row>
    <row r="621" spans="2:11">
      <c r="B621" s="58">
        <v>39906</v>
      </c>
      <c r="C621" s="58"/>
      <c r="D621" s="26">
        <v>5702</v>
      </c>
      <c r="E621" s="27" t="s">
        <v>869</v>
      </c>
      <c r="F621" s="28" t="s">
        <v>44</v>
      </c>
      <c r="G621" s="27" t="s">
        <v>15</v>
      </c>
      <c r="H621" s="27" t="s">
        <v>1228</v>
      </c>
      <c r="I621" s="39" t="s">
        <v>22</v>
      </c>
      <c r="J621" s="28"/>
      <c r="K621" s="28">
        <v>4</v>
      </c>
    </row>
    <row r="622" spans="2:11">
      <c r="B622" s="58">
        <v>39889</v>
      </c>
      <c r="C622" s="58"/>
      <c r="D622" s="26">
        <v>5502</v>
      </c>
      <c r="E622" s="27" t="s">
        <v>819</v>
      </c>
      <c r="F622" s="28" t="s">
        <v>44</v>
      </c>
      <c r="G622" s="27" t="s">
        <v>15</v>
      </c>
      <c r="H622" s="46" t="s">
        <v>1229</v>
      </c>
      <c r="I622" s="39" t="s">
        <v>22</v>
      </c>
      <c r="J622" s="28"/>
      <c r="K622" s="28">
        <v>3</v>
      </c>
    </row>
    <row r="623" spans="2:11">
      <c r="B623" s="58">
        <v>39878</v>
      </c>
      <c r="C623" s="58"/>
      <c r="D623" s="26">
        <v>5452</v>
      </c>
      <c r="E623" s="27" t="s">
        <v>57</v>
      </c>
      <c r="F623" s="28" t="s">
        <v>44</v>
      </c>
      <c r="G623" s="43" t="s">
        <v>320</v>
      </c>
      <c r="H623" s="27" t="s">
        <v>697</v>
      </c>
      <c r="I623" s="39" t="s">
        <v>22</v>
      </c>
      <c r="J623" s="53"/>
      <c r="K623" s="28">
        <v>3</v>
      </c>
    </row>
    <row r="624" spans="2:11">
      <c r="B624" s="58">
        <v>39878</v>
      </c>
      <c r="C624" s="58"/>
      <c r="D624" s="26">
        <v>5452</v>
      </c>
      <c r="E624" s="27" t="s">
        <v>1230</v>
      </c>
      <c r="F624" s="28" t="s">
        <v>44</v>
      </c>
      <c r="G624" s="27" t="s">
        <v>1231</v>
      </c>
      <c r="H624" s="60" t="s">
        <v>1232</v>
      </c>
      <c r="I624" s="39" t="s">
        <v>22</v>
      </c>
      <c r="J624" s="28"/>
      <c r="K624" s="28">
        <v>3</v>
      </c>
    </row>
    <row r="625" spans="2:11">
      <c r="B625" s="58">
        <v>39875</v>
      </c>
      <c r="C625" s="58"/>
      <c r="D625" s="26">
        <v>8002</v>
      </c>
      <c r="E625" s="27" t="s">
        <v>180</v>
      </c>
      <c r="F625" s="28" t="s">
        <v>19</v>
      </c>
      <c r="G625" s="27" t="s">
        <v>1026</v>
      </c>
      <c r="H625" s="46" t="s">
        <v>1233</v>
      </c>
      <c r="I625" s="39" t="s">
        <v>22</v>
      </c>
      <c r="J625" s="53"/>
      <c r="K625" s="28">
        <v>10</v>
      </c>
    </row>
    <row r="626" spans="2:11">
      <c r="B626" s="58">
        <v>39871</v>
      </c>
      <c r="C626" s="58"/>
      <c r="D626" s="26">
        <v>3422</v>
      </c>
      <c r="E626" s="27" t="s">
        <v>1234</v>
      </c>
      <c r="F626" s="28" t="s">
        <v>184</v>
      </c>
      <c r="G626" s="46" t="s">
        <v>1235</v>
      </c>
      <c r="H626" s="46" t="s">
        <v>1236</v>
      </c>
      <c r="I626" s="39" t="s">
        <v>22</v>
      </c>
      <c r="J626" s="28"/>
      <c r="K626" s="28">
        <v>3</v>
      </c>
    </row>
    <row r="627" spans="2:11">
      <c r="B627" s="58">
        <v>39817</v>
      </c>
      <c r="C627" s="58"/>
      <c r="D627" s="26">
        <v>9535</v>
      </c>
      <c r="E627" s="27" t="s">
        <v>1237</v>
      </c>
      <c r="F627" s="28" t="s">
        <v>231</v>
      </c>
      <c r="G627" s="27" t="s">
        <v>1238</v>
      </c>
      <c r="H627" s="60" t="s">
        <v>1239</v>
      </c>
      <c r="I627" s="39" t="s">
        <v>22</v>
      </c>
      <c r="J627" s="53"/>
      <c r="K627" s="28">
        <v>2</v>
      </c>
    </row>
    <row r="628" spans="2:11">
      <c r="B628" s="58">
        <v>39800</v>
      </c>
      <c r="C628" s="58"/>
      <c r="D628" s="26">
        <v>5732</v>
      </c>
      <c r="E628" s="27" t="s">
        <v>1240</v>
      </c>
      <c r="F628" s="28" t="s">
        <v>44</v>
      </c>
      <c r="G628" s="27" t="s">
        <v>1241</v>
      </c>
      <c r="H628" s="60" t="s">
        <v>1206</v>
      </c>
      <c r="I628" s="39" t="s">
        <v>22</v>
      </c>
      <c r="J628" s="53"/>
      <c r="K628" s="28">
        <v>3</v>
      </c>
    </row>
    <row r="629" spans="2:11">
      <c r="B629" s="58">
        <v>39797</v>
      </c>
      <c r="C629" s="58"/>
      <c r="D629" s="26">
        <v>5605</v>
      </c>
      <c r="E629" s="27" t="s">
        <v>1242</v>
      </c>
      <c r="F629" s="28" t="s">
        <v>44</v>
      </c>
      <c r="G629" s="27" t="s">
        <v>1243</v>
      </c>
      <c r="H629" s="60" t="s">
        <v>1244</v>
      </c>
      <c r="I629" s="39" t="s">
        <v>22</v>
      </c>
      <c r="J629" s="53"/>
      <c r="K629" s="28">
        <v>2</v>
      </c>
    </row>
    <row r="630" spans="2:11">
      <c r="B630" s="58">
        <v>39783</v>
      </c>
      <c r="C630" s="58"/>
      <c r="D630" s="26">
        <v>5430</v>
      </c>
      <c r="E630" s="27" t="s">
        <v>1245</v>
      </c>
      <c r="F630" s="28" t="s">
        <v>44</v>
      </c>
      <c r="G630" s="27" t="s">
        <v>1246</v>
      </c>
      <c r="H630" s="60" t="s">
        <v>1247</v>
      </c>
      <c r="I630" s="39" t="s">
        <v>22</v>
      </c>
      <c r="J630" s="53"/>
      <c r="K630" s="28">
        <v>4</v>
      </c>
    </row>
    <row r="631" spans="2:11">
      <c r="B631" s="58">
        <v>39776</v>
      </c>
      <c r="C631" s="58"/>
      <c r="D631" s="26">
        <v>1200</v>
      </c>
      <c r="E631" s="27" t="s">
        <v>568</v>
      </c>
      <c r="F631" s="28" t="s">
        <v>40</v>
      </c>
      <c r="G631" s="27" t="s">
        <v>1248</v>
      </c>
      <c r="H631" s="60" t="s">
        <v>1175</v>
      </c>
      <c r="I631" s="39" t="s">
        <v>22</v>
      </c>
      <c r="J631" s="53"/>
      <c r="K631" s="28">
        <v>16</v>
      </c>
    </row>
    <row r="632" spans="2:11">
      <c r="B632" s="58">
        <v>39773</v>
      </c>
      <c r="C632" s="58"/>
      <c r="D632" s="26">
        <v>5322</v>
      </c>
      <c r="E632" s="27" t="s">
        <v>1249</v>
      </c>
      <c r="F632" s="28" t="s">
        <v>44</v>
      </c>
      <c r="G632" s="27" t="s">
        <v>15</v>
      </c>
      <c r="H632" s="27" t="s">
        <v>1250</v>
      </c>
      <c r="I632" s="39" t="s">
        <v>22</v>
      </c>
      <c r="J632" s="53"/>
      <c r="K632" s="28">
        <v>2</v>
      </c>
    </row>
    <row r="633" spans="2:11">
      <c r="B633" s="58">
        <v>39766</v>
      </c>
      <c r="C633" s="58"/>
      <c r="D633" s="26">
        <v>6442</v>
      </c>
      <c r="E633" s="27" t="s">
        <v>1251</v>
      </c>
      <c r="F633" s="28" t="s">
        <v>352</v>
      </c>
      <c r="G633" s="27" t="s">
        <v>15</v>
      </c>
      <c r="H633" s="46" t="s">
        <v>1252</v>
      </c>
      <c r="I633" s="39" t="s">
        <v>22</v>
      </c>
      <c r="J633" s="55"/>
      <c r="K633" s="28">
        <v>3</v>
      </c>
    </row>
    <row r="634" spans="2:11">
      <c r="B634" s="58">
        <v>39766</v>
      </c>
      <c r="C634" s="58"/>
      <c r="D634" s="26">
        <v>6442</v>
      </c>
      <c r="E634" s="27" t="s">
        <v>1253</v>
      </c>
      <c r="F634" s="28" t="s">
        <v>352</v>
      </c>
      <c r="G634" s="27" t="s">
        <v>1254</v>
      </c>
      <c r="H634" s="60" t="s">
        <v>1255</v>
      </c>
      <c r="I634" s="39" t="s">
        <v>22</v>
      </c>
      <c r="J634" s="53"/>
      <c r="K634" s="28">
        <v>4</v>
      </c>
    </row>
    <row r="635" spans="2:11">
      <c r="B635" s="58">
        <v>39749</v>
      </c>
      <c r="C635" s="58"/>
      <c r="D635" s="26">
        <v>5620</v>
      </c>
      <c r="E635" s="61" t="s">
        <v>1256</v>
      </c>
      <c r="F635" s="28" t="s">
        <v>44</v>
      </c>
      <c r="G635" s="27" t="s">
        <v>1257</v>
      </c>
      <c r="H635" s="27" t="s">
        <v>1258</v>
      </c>
      <c r="I635" s="39" t="s">
        <v>22</v>
      </c>
      <c r="J635" s="53"/>
      <c r="K635" s="28">
        <v>3</v>
      </c>
    </row>
    <row r="636" spans="2:11">
      <c r="B636" s="58">
        <v>39748</v>
      </c>
      <c r="C636" s="58"/>
      <c r="D636" s="26">
        <v>5620</v>
      </c>
      <c r="E636" s="27" t="s">
        <v>1259</v>
      </c>
      <c r="F636" s="28" t="s">
        <v>44</v>
      </c>
      <c r="G636" s="27" t="s">
        <v>1260</v>
      </c>
      <c r="H636" s="27" t="s">
        <v>1258</v>
      </c>
      <c r="I636" s="39" t="s">
        <v>22</v>
      </c>
      <c r="J636" s="53"/>
      <c r="K636" s="28">
        <v>3</v>
      </c>
    </row>
    <row r="637" spans="2:11">
      <c r="B637" s="58">
        <v>39713</v>
      </c>
      <c r="C637" s="58"/>
      <c r="D637" s="26">
        <v>8045</v>
      </c>
      <c r="E637" s="27" t="s">
        <v>180</v>
      </c>
      <c r="F637" s="28" t="s">
        <v>73</v>
      </c>
      <c r="G637" s="27" t="s">
        <v>1261</v>
      </c>
      <c r="H637" s="60" t="s">
        <v>1262</v>
      </c>
      <c r="I637" s="29" t="s">
        <v>46</v>
      </c>
      <c r="J637" s="28">
        <v>5</v>
      </c>
      <c r="K637" s="28"/>
    </row>
    <row r="638" spans="2:11">
      <c r="B638" s="58">
        <v>39706</v>
      </c>
      <c r="C638" s="58"/>
      <c r="D638" s="26">
        <v>8200</v>
      </c>
      <c r="E638" s="27" t="s">
        <v>1109</v>
      </c>
      <c r="F638" s="28" t="s">
        <v>342</v>
      </c>
      <c r="G638" s="27" t="s">
        <v>915</v>
      </c>
      <c r="H638" s="60" t="s">
        <v>1255</v>
      </c>
      <c r="I638" s="27" t="s">
        <v>1174</v>
      </c>
      <c r="J638" s="28">
        <v>5</v>
      </c>
      <c r="K638" s="28"/>
    </row>
    <row r="639" spans="2:11">
      <c r="B639" s="58">
        <v>39703</v>
      </c>
      <c r="C639" s="58"/>
      <c r="D639" s="26">
        <v>8004</v>
      </c>
      <c r="E639" s="27" t="s">
        <v>180</v>
      </c>
      <c r="F639" s="28" t="s">
        <v>73</v>
      </c>
      <c r="G639" s="27" t="s">
        <v>1263</v>
      </c>
      <c r="H639" s="60" t="s">
        <v>1255</v>
      </c>
      <c r="I639" s="39" t="s">
        <v>22</v>
      </c>
      <c r="J639" s="28"/>
      <c r="K639" s="28">
        <v>1</v>
      </c>
    </row>
    <row r="640" spans="2:11">
      <c r="B640" s="58">
        <v>39693</v>
      </c>
      <c r="C640" s="58"/>
      <c r="D640" s="26">
        <v>6463</v>
      </c>
      <c r="E640" s="27" t="s">
        <v>1264</v>
      </c>
      <c r="F640" s="28" t="s">
        <v>1265</v>
      </c>
      <c r="G640" s="27" t="s">
        <v>1266</v>
      </c>
      <c r="H640" s="60" t="s">
        <v>1267</v>
      </c>
      <c r="I640" s="39" t="s">
        <v>22</v>
      </c>
      <c r="J640" s="53"/>
      <c r="K640" s="28">
        <v>5</v>
      </c>
    </row>
    <row r="641" spans="2:11">
      <c r="B641" s="58">
        <v>39689</v>
      </c>
      <c r="C641" s="58"/>
      <c r="D641" s="26">
        <v>6072</v>
      </c>
      <c r="E641" s="27" t="s">
        <v>1268</v>
      </c>
      <c r="F641" s="28" t="s">
        <v>1269</v>
      </c>
      <c r="G641" s="27" t="s">
        <v>1270</v>
      </c>
      <c r="H641" s="27" t="s">
        <v>1271</v>
      </c>
      <c r="I641" s="39" t="s">
        <v>22</v>
      </c>
      <c r="J641" s="53"/>
      <c r="K641" s="28">
        <v>2</v>
      </c>
    </row>
    <row r="642" spans="2:11">
      <c r="B642" s="58">
        <v>39689</v>
      </c>
      <c r="C642" s="58"/>
      <c r="D642" s="26">
        <v>6072</v>
      </c>
      <c r="E642" s="27" t="s">
        <v>1272</v>
      </c>
      <c r="F642" s="28" t="s">
        <v>1269</v>
      </c>
      <c r="G642" s="27" t="s">
        <v>15</v>
      </c>
      <c r="H642" s="46" t="s">
        <v>1273</v>
      </c>
      <c r="I642" s="39" t="s">
        <v>22</v>
      </c>
      <c r="J642" s="55"/>
      <c r="K642" s="28">
        <v>2</v>
      </c>
    </row>
    <row r="643" spans="2:11">
      <c r="B643" s="58">
        <v>39689</v>
      </c>
      <c r="C643" s="58"/>
      <c r="D643" s="26">
        <v>6056</v>
      </c>
      <c r="E643" s="27" t="s">
        <v>1076</v>
      </c>
      <c r="F643" s="28" t="s">
        <v>1269</v>
      </c>
      <c r="G643" s="27" t="s">
        <v>1274</v>
      </c>
      <c r="H643" s="27" t="s">
        <v>1275</v>
      </c>
      <c r="I643" s="39" t="s">
        <v>22</v>
      </c>
      <c r="J643" s="53"/>
      <c r="K643" s="28">
        <v>2</v>
      </c>
    </row>
    <row r="644" spans="2:11">
      <c r="B644" s="58">
        <v>39689</v>
      </c>
      <c r="C644" s="58"/>
      <c r="D644" s="26">
        <v>6056</v>
      </c>
      <c r="E644" s="27" t="s">
        <v>1276</v>
      </c>
      <c r="F644" s="28" t="s">
        <v>1269</v>
      </c>
      <c r="G644" s="27" t="s">
        <v>15</v>
      </c>
      <c r="H644" s="46" t="s">
        <v>1277</v>
      </c>
      <c r="I644" s="39" t="s">
        <v>22</v>
      </c>
      <c r="J644" s="55"/>
      <c r="K644" s="28">
        <v>2</v>
      </c>
    </row>
    <row r="645" spans="2:11">
      <c r="B645" s="58">
        <v>39686</v>
      </c>
      <c r="C645" s="58"/>
      <c r="D645" s="26">
        <v>8596</v>
      </c>
      <c r="E645" s="27" t="s">
        <v>1278</v>
      </c>
      <c r="F645" s="28" t="s">
        <v>140</v>
      </c>
      <c r="G645" s="27" t="s">
        <v>15</v>
      </c>
      <c r="H645" s="46" t="s">
        <v>1279</v>
      </c>
      <c r="I645" s="39" t="s">
        <v>22</v>
      </c>
      <c r="J645" s="55"/>
      <c r="K645" s="28">
        <v>1</v>
      </c>
    </row>
    <row r="646" spans="2:11">
      <c r="B646" s="58">
        <v>39686</v>
      </c>
      <c r="C646" s="58"/>
      <c r="D646" s="26">
        <v>8597</v>
      </c>
      <c r="E646" s="27" t="s">
        <v>1280</v>
      </c>
      <c r="F646" s="28" t="s">
        <v>14</v>
      </c>
      <c r="G646" s="27" t="s">
        <v>8</v>
      </c>
      <c r="H646" s="27" t="s">
        <v>1281</v>
      </c>
      <c r="I646" s="39" t="s">
        <v>22</v>
      </c>
      <c r="J646" s="53"/>
      <c r="K646" s="28">
        <v>1</v>
      </c>
    </row>
    <row r="647" spans="2:11">
      <c r="B647" s="58">
        <v>39640</v>
      </c>
      <c r="C647" s="58"/>
      <c r="D647" s="26">
        <v>8114</v>
      </c>
      <c r="E647" s="27" t="s">
        <v>764</v>
      </c>
      <c r="F647" s="28" t="s">
        <v>73</v>
      </c>
      <c r="G647" s="27" t="s">
        <v>1282</v>
      </c>
      <c r="H647" s="27" t="s">
        <v>1283</v>
      </c>
      <c r="I647" s="39" t="s">
        <v>22</v>
      </c>
      <c r="J647" s="53"/>
      <c r="K647" s="28">
        <v>2</v>
      </c>
    </row>
    <row r="648" spans="2:11">
      <c r="B648" s="58">
        <v>39633</v>
      </c>
      <c r="C648" s="58"/>
      <c r="D648" s="26">
        <v>5330</v>
      </c>
      <c r="E648" s="27" t="s">
        <v>1157</v>
      </c>
      <c r="F648" s="28" t="s">
        <v>44</v>
      </c>
      <c r="G648" s="27" t="s">
        <v>15</v>
      </c>
      <c r="H648" s="27" t="s">
        <v>1284</v>
      </c>
      <c r="I648" s="39" t="s">
        <v>22</v>
      </c>
      <c r="J648" s="53"/>
      <c r="K648" s="28">
        <v>2</v>
      </c>
    </row>
    <row r="649" spans="2:11">
      <c r="B649" s="58">
        <v>39631</v>
      </c>
      <c r="C649" s="58"/>
      <c r="D649" s="26">
        <v>5023</v>
      </c>
      <c r="E649" s="27" t="s">
        <v>1285</v>
      </c>
      <c r="F649" s="28" t="s">
        <v>44</v>
      </c>
      <c r="G649" s="27" t="s">
        <v>1285</v>
      </c>
      <c r="H649" s="27" t="s">
        <v>1286</v>
      </c>
      <c r="I649" s="39" t="s">
        <v>22</v>
      </c>
      <c r="J649" s="53"/>
      <c r="K649" s="28">
        <v>1</v>
      </c>
    </row>
    <row r="650" spans="2:11">
      <c r="B650" s="58">
        <v>39630</v>
      </c>
      <c r="C650" s="58"/>
      <c r="D650" s="26">
        <v>8003</v>
      </c>
      <c r="E650" s="27" t="s">
        <v>180</v>
      </c>
      <c r="F650" s="28" t="s">
        <v>73</v>
      </c>
      <c r="G650" s="27" t="s">
        <v>1287</v>
      </c>
      <c r="H650" s="60" t="s">
        <v>1288</v>
      </c>
      <c r="I650" s="39" t="s">
        <v>22</v>
      </c>
      <c r="J650" s="53"/>
      <c r="K650" s="28">
        <v>1</v>
      </c>
    </row>
    <row r="651" spans="2:11">
      <c r="B651" s="58">
        <v>39630</v>
      </c>
      <c r="C651" s="58"/>
      <c r="D651" s="26">
        <v>5628</v>
      </c>
      <c r="E651" s="27" t="s">
        <v>1289</v>
      </c>
      <c r="F651" s="28" t="s">
        <v>44</v>
      </c>
      <c r="G651" s="27" t="s">
        <v>15</v>
      </c>
      <c r="H651" s="27" t="s">
        <v>1290</v>
      </c>
      <c r="I651" s="39" t="s">
        <v>22</v>
      </c>
      <c r="J651" s="53"/>
      <c r="K651" s="28">
        <v>1</v>
      </c>
    </row>
    <row r="652" spans="2:11">
      <c r="B652" s="58">
        <v>39626</v>
      </c>
      <c r="C652" s="58"/>
      <c r="D652" s="26">
        <v>5085</v>
      </c>
      <c r="E652" s="27" t="s">
        <v>211</v>
      </c>
      <c r="F652" s="28" t="s">
        <v>44</v>
      </c>
      <c r="G652" s="27" t="s">
        <v>15</v>
      </c>
      <c r="H652" s="60" t="s">
        <v>1291</v>
      </c>
      <c r="I652" s="39" t="s">
        <v>22</v>
      </c>
      <c r="J652" s="53"/>
      <c r="K652" s="28">
        <v>5</v>
      </c>
    </row>
    <row r="653" spans="2:11">
      <c r="B653" s="58">
        <v>39624</v>
      </c>
      <c r="C653" s="58"/>
      <c r="D653" s="26">
        <v>6376</v>
      </c>
      <c r="E653" s="27" t="s">
        <v>1292</v>
      </c>
      <c r="F653" s="28" t="s">
        <v>1293</v>
      </c>
      <c r="G653" s="27" t="s">
        <v>15</v>
      </c>
      <c r="H653" s="46" t="s">
        <v>1294</v>
      </c>
      <c r="I653" s="39" t="s">
        <v>22</v>
      </c>
      <c r="J653" s="55"/>
      <c r="K653" s="28">
        <v>2</v>
      </c>
    </row>
    <row r="654" spans="2:11">
      <c r="B654" s="58">
        <v>39623</v>
      </c>
      <c r="C654" s="58"/>
      <c r="D654" s="26">
        <v>5023</v>
      </c>
      <c r="E654" s="27" t="s">
        <v>1285</v>
      </c>
      <c r="F654" s="28" t="s">
        <v>44</v>
      </c>
      <c r="G654" s="27" t="s">
        <v>1285</v>
      </c>
      <c r="H654" s="60" t="s">
        <v>1286</v>
      </c>
      <c r="I654" s="39" t="s">
        <v>22</v>
      </c>
      <c r="J654" s="53"/>
      <c r="K654" s="28">
        <v>3</v>
      </c>
    </row>
    <row r="655" spans="2:11">
      <c r="B655" s="58">
        <v>39622</v>
      </c>
      <c r="C655" s="58"/>
      <c r="D655" s="26">
        <v>6375</v>
      </c>
      <c r="E655" s="27" t="s">
        <v>1295</v>
      </c>
      <c r="F655" s="28" t="s">
        <v>778</v>
      </c>
      <c r="G655" s="27" t="s">
        <v>1295</v>
      </c>
      <c r="H655" s="60" t="s">
        <v>1296</v>
      </c>
      <c r="I655" s="39" t="s">
        <v>22</v>
      </c>
      <c r="J655" s="53"/>
      <c r="K655" s="28">
        <v>3</v>
      </c>
    </row>
    <row r="656" spans="2:11">
      <c r="B656" s="58">
        <v>39622</v>
      </c>
      <c r="C656" s="58"/>
      <c r="D656" s="26">
        <v>6375</v>
      </c>
      <c r="E656" s="27" t="s">
        <v>1297</v>
      </c>
      <c r="F656" s="28" t="s">
        <v>1293</v>
      </c>
      <c r="G656" s="27" t="s">
        <v>15</v>
      </c>
      <c r="H656" s="46" t="s">
        <v>1298</v>
      </c>
      <c r="I656" s="39" t="s">
        <v>22</v>
      </c>
      <c r="J656" s="55"/>
      <c r="K656" s="28">
        <v>3</v>
      </c>
    </row>
    <row r="657" spans="2:11">
      <c r="B657" s="58">
        <v>39622</v>
      </c>
      <c r="C657" s="58"/>
      <c r="D657" s="26">
        <v>8806</v>
      </c>
      <c r="E657" s="27" t="s">
        <v>1299</v>
      </c>
      <c r="F657" s="28" t="s">
        <v>352</v>
      </c>
      <c r="G657" s="27" t="s">
        <v>1300</v>
      </c>
      <c r="H657" s="27" t="s">
        <v>1301</v>
      </c>
      <c r="I657" s="39" t="s">
        <v>22</v>
      </c>
      <c r="J657" s="53"/>
      <c r="K657" s="28">
        <v>2</v>
      </c>
    </row>
    <row r="658" spans="2:11">
      <c r="B658" s="58">
        <v>39622</v>
      </c>
      <c r="C658" s="58"/>
      <c r="D658" s="26">
        <v>8806</v>
      </c>
      <c r="E658" s="27" t="s">
        <v>1299</v>
      </c>
      <c r="F658" s="28" t="s">
        <v>352</v>
      </c>
      <c r="G658" s="27" t="s">
        <v>15</v>
      </c>
      <c r="H658" s="46" t="s">
        <v>1302</v>
      </c>
      <c r="I658" s="39" t="s">
        <v>22</v>
      </c>
      <c r="J658" s="55"/>
      <c r="K658" s="28">
        <v>2</v>
      </c>
    </row>
    <row r="659" spans="2:11">
      <c r="B659" s="58">
        <v>39616</v>
      </c>
      <c r="C659" s="58"/>
      <c r="D659" s="26">
        <v>6060</v>
      </c>
      <c r="E659" s="27" t="s">
        <v>1303</v>
      </c>
      <c r="F659" s="28" t="s">
        <v>1269</v>
      </c>
      <c r="G659" s="27" t="s">
        <v>15</v>
      </c>
      <c r="H659" s="46" t="s">
        <v>1304</v>
      </c>
      <c r="I659" s="39" t="s">
        <v>22</v>
      </c>
      <c r="J659" s="55"/>
      <c r="K659" s="28">
        <v>5</v>
      </c>
    </row>
    <row r="660" spans="2:11">
      <c r="B660" s="58">
        <v>39612</v>
      </c>
      <c r="C660" s="58"/>
      <c r="D660" s="26">
        <v>5033</v>
      </c>
      <c r="E660" s="27" t="s">
        <v>1305</v>
      </c>
      <c r="F660" s="28" t="s">
        <v>44</v>
      </c>
      <c r="G660" s="27" t="s">
        <v>1306</v>
      </c>
      <c r="H660" s="60" t="s">
        <v>1307</v>
      </c>
      <c r="I660" s="39" t="s">
        <v>22</v>
      </c>
      <c r="J660" s="53"/>
      <c r="K660" s="28">
        <v>5</v>
      </c>
    </row>
    <row r="661" spans="2:11">
      <c r="B661" s="58">
        <v>39609</v>
      </c>
      <c r="C661" s="58"/>
      <c r="D661" s="26">
        <v>8712</v>
      </c>
      <c r="E661" s="27" t="s">
        <v>1118</v>
      </c>
      <c r="F661" s="28" t="s">
        <v>73</v>
      </c>
      <c r="G661" s="27" t="s">
        <v>1308</v>
      </c>
      <c r="H661" s="60" t="s">
        <v>1309</v>
      </c>
      <c r="I661" s="39" t="s">
        <v>22</v>
      </c>
      <c r="J661" s="53"/>
      <c r="K661" s="28">
        <v>4</v>
      </c>
    </row>
    <row r="662" spans="2:11">
      <c r="B662" s="58">
        <v>39608</v>
      </c>
      <c r="C662" s="58"/>
      <c r="D662" s="26">
        <v>5080</v>
      </c>
      <c r="E662" s="27" t="s">
        <v>1310</v>
      </c>
      <c r="F662" s="28" t="s">
        <v>44</v>
      </c>
      <c r="G662" s="27" t="s">
        <v>1311</v>
      </c>
      <c r="H662" s="27" t="s">
        <v>1312</v>
      </c>
      <c r="I662" s="39" t="s">
        <v>22</v>
      </c>
      <c r="J662" s="53"/>
      <c r="K662" s="28">
        <v>2</v>
      </c>
    </row>
    <row r="663" spans="2:11">
      <c r="B663" s="58">
        <v>39608</v>
      </c>
      <c r="C663" s="58"/>
      <c r="D663" s="26">
        <v>8180</v>
      </c>
      <c r="E663" s="27" t="s">
        <v>665</v>
      </c>
      <c r="F663" s="28" t="s">
        <v>73</v>
      </c>
      <c r="G663" s="27" t="s">
        <v>1313</v>
      </c>
      <c r="H663" s="60" t="s">
        <v>1314</v>
      </c>
      <c r="I663" s="39" t="s">
        <v>22</v>
      </c>
      <c r="J663" s="53"/>
      <c r="K663" s="28">
        <v>2</v>
      </c>
    </row>
    <row r="664" spans="2:11">
      <c r="B664" s="58">
        <v>39602</v>
      </c>
      <c r="C664" s="58"/>
      <c r="D664" s="26">
        <v>6460</v>
      </c>
      <c r="E664" s="27" t="s">
        <v>1315</v>
      </c>
      <c r="F664" s="28" t="s">
        <v>1265</v>
      </c>
      <c r="G664" s="27" t="s">
        <v>1316</v>
      </c>
      <c r="H664" s="60" t="s">
        <v>1317</v>
      </c>
      <c r="I664" s="39" t="s">
        <v>22</v>
      </c>
      <c r="J664" s="53"/>
      <c r="K664" s="28">
        <v>4</v>
      </c>
    </row>
    <row r="665" spans="2:11">
      <c r="B665" s="58">
        <v>39601</v>
      </c>
      <c r="C665" s="58"/>
      <c r="D665" s="26">
        <v>8862</v>
      </c>
      <c r="E665" s="27" t="s">
        <v>1318</v>
      </c>
      <c r="F665" s="28" t="s">
        <v>352</v>
      </c>
      <c r="G665" s="27" t="s">
        <v>15</v>
      </c>
      <c r="H665" s="60" t="s">
        <v>1319</v>
      </c>
      <c r="I665" s="39" t="s">
        <v>22</v>
      </c>
      <c r="J665" s="53"/>
      <c r="K665" s="28">
        <v>3</v>
      </c>
    </row>
    <row r="666" spans="2:11">
      <c r="B666" s="58">
        <v>39584</v>
      </c>
      <c r="C666" s="58"/>
      <c r="D666" s="26">
        <v>6472</v>
      </c>
      <c r="E666" s="27" t="s">
        <v>1320</v>
      </c>
      <c r="F666" s="28" t="s">
        <v>1265</v>
      </c>
      <c r="G666" s="27" t="s">
        <v>15</v>
      </c>
      <c r="H666" s="27" t="s">
        <v>1321</v>
      </c>
      <c r="I666" s="39" t="s">
        <v>22</v>
      </c>
      <c r="J666" s="53"/>
      <c r="K666" s="28">
        <v>2</v>
      </c>
    </row>
    <row r="667" spans="2:11">
      <c r="B667" s="58">
        <v>39577</v>
      </c>
      <c r="C667" s="58"/>
      <c r="D667" s="26">
        <v>4000</v>
      </c>
      <c r="E667" s="27" t="s">
        <v>1322</v>
      </c>
      <c r="F667" s="28" t="s">
        <v>1323</v>
      </c>
      <c r="G667" s="43" t="s">
        <v>1324</v>
      </c>
      <c r="H667" s="27" t="s">
        <v>1325</v>
      </c>
      <c r="I667" s="39" t="s">
        <v>22</v>
      </c>
      <c r="J667" s="53"/>
      <c r="K667" s="28">
        <v>2</v>
      </c>
    </row>
    <row r="668" spans="2:11">
      <c r="B668" s="58">
        <v>39574</v>
      </c>
      <c r="C668" s="58"/>
      <c r="D668" s="26">
        <v>4566</v>
      </c>
      <c r="E668" s="27" t="s">
        <v>1326</v>
      </c>
      <c r="F668" s="28" t="s">
        <v>335</v>
      </c>
      <c r="G668" s="27" t="s">
        <v>15</v>
      </c>
      <c r="H668" s="27" t="s">
        <v>1327</v>
      </c>
      <c r="I668" s="39" t="s">
        <v>22</v>
      </c>
      <c r="J668" s="53"/>
      <c r="K668" s="28">
        <v>1</v>
      </c>
    </row>
    <row r="669" spans="2:11">
      <c r="B669" s="58">
        <v>39573</v>
      </c>
      <c r="C669" s="58"/>
      <c r="D669" s="26">
        <v>4632</v>
      </c>
      <c r="E669" s="27" t="s">
        <v>1328</v>
      </c>
      <c r="F669" s="28" t="s">
        <v>335</v>
      </c>
      <c r="G669" s="27" t="s">
        <v>15</v>
      </c>
      <c r="H669" s="27" t="s">
        <v>1329</v>
      </c>
      <c r="I669" s="39" t="s">
        <v>22</v>
      </c>
      <c r="J669" s="53"/>
      <c r="K669" s="28">
        <v>2</v>
      </c>
    </row>
    <row r="670" spans="2:11">
      <c r="B670" s="58">
        <v>39568</v>
      </c>
      <c r="C670" s="58"/>
      <c r="D670" s="26">
        <v>9225</v>
      </c>
      <c r="E670" s="27" t="s">
        <v>55</v>
      </c>
      <c r="F670" s="28" t="s">
        <v>14</v>
      </c>
      <c r="G670" s="27" t="s">
        <v>15</v>
      </c>
      <c r="H670" s="27" t="s">
        <v>1330</v>
      </c>
      <c r="I670" s="39" t="s">
        <v>22</v>
      </c>
      <c r="J670" s="53"/>
      <c r="K670" s="28">
        <v>3</v>
      </c>
    </row>
    <row r="671" spans="2:11">
      <c r="B671" s="58">
        <v>39567</v>
      </c>
      <c r="C671" s="58"/>
      <c r="D671" s="26">
        <v>4000</v>
      </c>
      <c r="E671" s="27" t="s">
        <v>1322</v>
      </c>
      <c r="F671" s="28" t="s">
        <v>1323</v>
      </c>
      <c r="G671" s="43" t="s">
        <v>1331</v>
      </c>
      <c r="H671" s="27" t="s">
        <v>1332</v>
      </c>
      <c r="I671" s="39" t="s">
        <v>22</v>
      </c>
      <c r="J671" s="53"/>
      <c r="K671" s="28">
        <v>2</v>
      </c>
    </row>
    <row r="672" spans="2:11">
      <c r="B672" s="58">
        <v>39563</v>
      </c>
      <c r="C672" s="58"/>
      <c r="D672" s="26">
        <v>8570</v>
      </c>
      <c r="E672" s="27" t="s">
        <v>1333</v>
      </c>
      <c r="F672" s="28" t="s">
        <v>140</v>
      </c>
      <c r="G672" s="43" t="s">
        <v>1334</v>
      </c>
      <c r="H672" s="46" t="s">
        <v>1335</v>
      </c>
      <c r="I672" s="39" t="s">
        <v>22</v>
      </c>
      <c r="J672" s="55"/>
      <c r="K672" s="28">
        <v>4</v>
      </c>
    </row>
    <row r="673" spans="2:11">
      <c r="B673" s="58">
        <v>39560</v>
      </c>
      <c r="C673" s="58"/>
      <c r="D673" s="26">
        <v>6382</v>
      </c>
      <c r="E673" s="27" t="s">
        <v>1336</v>
      </c>
      <c r="F673" s="28" t="s">
        <v>1293</v>
      </c>
      <c r="G673" s="27" t="s">
        <v>15</v>
      </c>
      <c r="H673" s="46" t="s">
        <v>1337</v>
      </c>
      <c r="I673" s="39" t="s">
        <v>22</v>
      </c>
      <c r="J673" s="55"/>
      <c r="K673" s="28">
        <v>2</v>
      </c>
    </row>
    <row r="674" spans="2:11">
      <c r="B674" s="58">
        <v>39539</v>
      </c>
      <c r="C674" s="58"/>
      <c r="D674" s="26">
        <v>6432</v>
      </c>
      <c r="E674" s="43" t="s">
        <v>1338</v>
      </c>
      <c r="F674" s="28" t="s">
        <v>352</v>
      </c>
      <c r="G674" s="43" t="s">
        <v>1339</v>
      </c>
      <c r="H674" s="27" t="s">
        <v>1340</v>
      </c>
      <c r="I674" s="39" t="s">
        <v>22</v>
      </c>
      <c r="J674" s="53"/>
      <c r="K674" s="28">
        <v>3</v>
      </c>
    </row>
    <row r="675" spans="2:11">
      <c r="B675" s="58">
        <v>39538</v>
      </c>
      <c r="C675" s="58"/>
      <c r="D675" s="26">
        <v>6432</v>
      </c>
      <c r="E675" s="43" t="s">
        <v>1338</v>
      </c>
      <c r="F675" s="28" t="s">
        <v>352</v>
      </c>
      <c r="G675" s="43" t="s">
        <v>1339</v>
      </c>
      <c r="H675" s="27" t="s">
        <v>1340</v>
      </c>
      <c r="I675" s="39" t="s">
        <v>22</v>
      </c>
      <c r="J675" s="53"/>
      <c r="K675" s="28">
        <v>5</v>
      </c>
    </row>
    <row r="676" spans="2:11">
      <c r="B676" s="58">
        <v>39532</v>
      </c>
      <c r="C676" s="58"/>
      <c r="D676" s="26">
        <v>5432</v>
      </c>
      <c r="E676" s="43" t="s">
        <v>466</v>
      </c>
      <c r="F676" s="28" t="s">
        <v>44</v>
      </c>
      <c r="G676" s="27" t="s">
        <v>15</v>
      </c>
      <c r="H676" s="27" t="s">
        <v>1341</v>
      </c>
      <c r="I676" s="39" t="s">
        <v>22</v>
      </c>
      <c r="J676" s="53"/>
      <c r="K676" s="28">
        <v>3</v>
      </c>
    </row>
    <row r="677" spans="2:11">
      <c r="B677" s="58">
        <v>39525</v>
      </c>
      <c r="C677" s="58"/>
      <c r="D677" s="26">
        <v>5442</v>
      </c>
      <c r="E677" s="27" t="s">
        <v>361</v>
      </c>
      <c r="F677" s="28" t="s">
        <v>44</v>
      </c>
      <c r="G677" s="27" t="s">
        <v>1342</v>
      </c>
      <c r="H677" s="27" t="s">
        <v>1343</v>
      </c>
      <c r="I677" s="39" t="s">
        <v>22</v>
      </c>
      <c r="J677" s="53"/>
      <c r="K677" s="28">
        <v>3</v>
      </c>
    </row>
    <row r="678" spans="2:11">
      <c r="B678" s="58">
        <v>39521</v>
      </c>
      <c r="C678" s="58"/>
      <c r="D678" s="26">
        <v>8245</v>
      </c>
      <c r="E678" s="27" t="s">
        <v>72</v>
      </c>
      <c r="F678" s="28" t="s">
        <v>73</v>
      </c>
      <c r="G678" s="27" t="s">
        <v>15</v>
      </c>
      <c r="H678" s="27" t="s">
        <v>1344</v>
      </c>
      <c r="I678" s="39" t="s">
        <v>22</v>
      </c>
      <c r="J678" s="53"/>
      <c r="K678" s="28">
        <v>2</v>
      </c>
    </row>
    <row r="679" spans="2:11">
      <c r="B679" s="58">
        <v>39518</v>
      </c>
      <c r="C679" s="58"/>
      <c r="D679" s="26">
        <v>4000</v>
      </c>
      <c r="E679" s="27" t="s">
        <v>1322</v>
      </c>
      <c r="F679" s="28" t="s">
        <v>1323</v>
      </c>
      <c r="G679" s="43" t="s">
        <v>1345</v>
      </c>
      <c r="H679" s="27" t="s">
        <v>1346</v>
      </c>
      <c r="I679" s="39" t="s">
        <v>22</v>
      </c>
      <c r="J679" s="53"/>
      <c r="K679" s="28">
        <v>1</v>
      </c>
    </row>
    <row r="680" spans="2:11">
      <c r="B680" s="58">
        <v>39518</v>
      </c>
      <c r="C680" s="58"/>
      <c r="D680" s="26">
        <v>4000</v>
      </c>
      <c r="E680" s="27" t="s">
        <v>1322</v>
      </c>
      <c r="F680" s="28" t="s">
        <v>1323</v>
      </c>
      <c r="G680" s="43" t="s">
        <v>1347</v>
      </c>
      <c r="H680" s="27" t="s">
        <v>1348</v>
      </c>
      <c r="I680" s="39" t="s">
        <v>22</v>
      </c>
      <c r="J680" s="53"/>
      <c r="K680" s="28">
        <v>1</v>
      </c>
    </row>
    <row r="681" spans="2:11">
      <c r="B681" s="58">
        <v>39517</v>
      </c>
      <c r="C681" s="58"/>
      <c r="D681" s="26">
        <v>6461</v>
      </c>
      <c r="E681" s="27" t="s">
        <v>1349</v>
      </c>
      <c r="F681" s="28" t="s">
        <v>1350</v>
      </c>
      <c r="G681" s="43" t="s">
        <v>1349</v>
      </c>
      <c r="H681" s="27" t="s">
        <v>1351</v>
      </c>
      <c r="I681" s="39" t="s">
        <v>22</v>
      </c>
      <c r="J681" s="53"/>
      <c r="K681" s="28">
        <v>1</v>
      </c>
    </row>
    <row r="682" spans="2:11">
      <c r="B682" s="58">
        <v>39514</v>
      </c>
      <c r="C682" s="58"/>
      <c r="D682" s="26">
        <v>5452</v>
      </c>
      <c r="E682" s="27" t="s">
        <v>57</v>
      </c>
      <c r="F682" s="28" t="s">
        <v>44</v>
      </c>
      <c r="G682" s="43" t="s">
        <v>320</v>
      </c>
      <c r="H682" s="27" t="s">
        <v>697</v>
      </c>
      <c r="I682" s="39" t="s">
        <v>22</v>
      </c>
      <c r="J682" s="53"/>
      <c r="K682" s="28">
        <v>3</v>
      </c>
    </row>
    <row r="683" spans="2:11">
      <c r="B683" s="58">
        <v>39510</v>
      </c>
      <c r="C683" s="58"/>
      <c r="D683" s="26">
        <v>4000</v>
      </c>
      <c r="E683" s="27" t="s">
        <v>322</v>
      </c>
      <c r="F683" s="28" t="s">
        <v>323</v>
      </c>
      <c r="G683" s="43" t="s">
        <v>1352</v>
      </c>
      <c r="H683" s="27" t="s">
        <v>1353</v>
      </c>
      <c r="I683" s="39" t="s">
        <v>22</v>
      </c>
      <c r="J683" s="53"/>
      <c r="K683" s="28">
        <v>2</v>
      </c>
    </row>
    <row r="684" spans="2:11">
      <c r="B684" s="58">
        <v>39507</v>
      </c>
      <c r="C684" s="58"/>
      <c r="D684" s="26">
        <v>1206</v>
      </c>
      <c r="E684" s="27" t="s">
        <v>31</v>
      </c>
      <c r="F684" s="28" t="s">
        <v>40</v>
      </c>
      <c r="G684" s="27" t="s">
        <v>1354</v>
      </c>
      <c r="H684" s="27" t="s">
        <v>1355</v>
      </c>
      <c r="I684" s="39" t="s">
        <v>22</v>
      </c>
      <c r="J684" s="53"/>
      <c r="K684" s="28">
        <v>4</v>
      </c>
    </row>
    <row r="685" spans="2:11">
      <c r="B685" s="58">
        <v>39506</v>
      </c>
      <c r="C685" s="58"/>
      <c r="D685" s="26">
        <v>1228</v>
      </c>
      <c r="E685" s="27" t="s">
        <v>1356</v>
      </c>
      <c r="F685" s="28" t="s">
        <v>40</v>
      </c>
      <c r="G685" s="27" t="s">
        <v>1356</v>
      </c>
      <c r="H685" s="27" t="s">
        <v>1357</v>
      </c>
      <c r="I685" s="39" t="s">
        <v>22</v>
      </c>
      <c r="J685" s="53"/>
      <c r="K685" s="28">
        <v>4</v>
      </c>
    </row>
    <row r="686" spans="2:11">
      <c r="B686" s="58">
        <v>39504</v>
      </c>
      <c r="C686" s="58"/>
      <c r="D686" s="26">
        <v>1245</v>
      </c>
      <c r="E686" s="27" t="s">
        <v>1358</v>
      </c>
      <c r="F686" s="28" t="s">
        <v>40</v>
      </c>
      <c r="G686" s="27" t="s">
        <v>1359</v>
      </c>
      <c r="H686" s="27" t="s">
        <v>1360</v>
      </c>
      <c r="I686" s="39" t="s">
        <v>22</v>
      </c>
      <c r="J686" s="53"/>
      <c r="K686" s="28">
        <v>4</v>
      </c>
    </row>
    <row r="687" spans="2:11">
      <c r="B687" s="58">
        <v>39503</v>
      </c>
      <c r="C687" s="58"/>
      <c r="D687" s="26">
        <v>1245</v>
      </c>
      <c r="E687" s="27" t="s">
        <v>1358</v>
      </c>
      <c r="F687" s="28" t="s">
        <v>40</v>
      </c>
      <c r="G687" s="27" t="s">
        <v>1358</v>
      </c>
      <c r="H687" s="27" t="s">
        <v>1361</v>
      </c>
      <c r="I687" s="39" t="s">
        <v>22</v>
      </c>
      <c r="J687" s="53"/>
      <c r="K687" s="28">
        <v>4</v>
      </c>
    </row>
    <row r="688" spans="2:11">
      <c r="B688" s="58">
        <v>39500</v>
      </c>
      <c r="C688" s="58"/>
      <c r="D688" s="26">
        <v>5037</v>
      </c>
      <c r="E688" s="27" t="s">
        <v>1362</v>
      </c>
      <c r="F688" s="28" t="s">
        <v>44</v>
      </c>
      <c r="G688" s="27" t="s">
        <v>1363</v>
      </c>
      <c r="H688" s="27" t="s">
        <v>1364</v>
      </c>
      <c r="I688" s="39" t="s">
        <v>22</v>
      </c>
      <c r="J688" s="53"/>
      <c r="K688" s="28">
        <v>3</v>
      </c>
    </row>
    <row r="689" spans="2:11">
      <c r="B689" s="58">
        <v>39486</v>
      </c>
      <c r="C689" s="58"/>
      <c r="D689" s="26">
        <v>8910</v>
      </c>
      <c r="E689" s="27" t="s">
        <v>1365</v>
      </c>
      <c r="F689" s="28" t="s">
        <v>19</v>
      </c>
      <c r="G689" s="27" t="s">
        <v>1366</v>
      </c>
      <c r="H689" s="27" t="s">
        <v>1096</v>
      </c>
      <c r="I689" s="39" t="s">
        <v>22</v>
      </c>
      <c r="J689" s="53"/>
      <c r="K689" s="28">
        <v>3</v>
      </c>
    </row>
    <row r="690" spans="2:11">
      <c r="B690" s="58">
        <v>39473</v>
      </c>
      <c r="C690" s="58"/>
      <c r="D690" s="26">
        <v>6374</v>
      </c>
      <c r="E690" s="27" t="s">
        <v>1367</v>
      </c>
      <c r="F690" s="28" t="s">
        <v>778</v>
      </c>
      <c r="G690" s="27" t="s">
        <v>15</v>
      </c>
      <c r="H690" s="46" t="s">
        <v>1368</v>
      </c>
      <c r="I690" s="39" t="s">
        <v>22</v>
      </c>
      <c r="J690" s="55"/>
      <c r="K690" s="28">
        <v>3</v>
      </c>
    </row>
    <row r="691" spans="2:11">
      <c r="B691" s="58">
        <v>39462</v>
      </c>
      <c r="C691" s="58"/>
      <c r="D691" s="26">
        <v>8353</v>
      </c>
      <c r="E691" s="27" t="s">
        <v>1369</v>
      </c>
      <c r="F691" s="28" t="s">
        <v>19</v>
      </c>
      <c r="G691" s="27" t="s">
        <v>15</v>
      </c>
      <c r="H691" s="27" t="s">
        <v>1370</v>
      </c>
      <c r="I691" s="39" t="s">
        <v>22</v>
      </c>
      <c r="J691" s="53"/>
      <c r="K691" s="28">
        <v>1</v>
      </c>
    </row>
    <row r="692" spans="2:11">
      <c r="B692" s="58">
        <v>39461</v>
      </c>
      <c r="C692" s="58"/>
      <c r="D692" s="26">
        <v>8002</v>
      </c>
      <c r="E692" s="27" t="s">
        <v>180</v>
      </c>
      <c r="F692" s="28" t="s">
        <v>19</v>
      </c>
      <c r="G692" s="27" t="s">
        <v>1026</v>
      </c>
      <c r="H692" s="46" t="s">
        <v>1233</v>
      </c>
      <c r="I692" s="39" t="s">
        <v>22</v>
      </c>
      <c r="J692" s="53"/>
      <c r="K692" s="28">
        <v>17</v>
      </c>
    </row>
    <row r="693" spans="2:11">
      <c r="B693" s="58">
        <v>39455</v>
      </c>
      <c r="C693" s="58"/>
      <c r="D693" s="26">
        <v>7302</v>
      </c>
      <c r="E693" s="27" t="s">
        <v>1371</v>
      </c>
      <c r="F693" s="28" t="s">
        <v>1372</v>
      </c>
      <c r="G693" s="27" t="s">
        <v>1373</v>
      </c>
      <c r="H693" s="27" t="s">
        <v>1374</v>
      </c>
      <c r="I693" s="39" t="s">
        <v>22</v>
      </c>
      <c r="J693" s="53"/>
      <c r="K693" s="28">
        <v>3</v>
      </c>
    </row>
    <row r="694" spans="2:11">
      <c r="B694" s="58">
        <v>39437</v>
      </c>
      <c r="C694" s="58"/>
      <c r="D694" s="26">
        <v>8240</v>
      </c>
      <c r="E694" s="27" t="s">
        <v>1375</v>
      </c>
      <c r="F694" s="28" t="s">
        <v>342</v>
      </c>
      <c r="G694" s="46" t="s">
        <v>1376</v>
      </c>
      <c r="H694" s="46" t="s">
        <v>1377</v>
      </c>
      <c r="I694" s="39" t="s">
        <v>22</v>
      </c>
      <c r="J694" s="55"/>
      <c r="K694" s="28">
        <v>2</v>
      </c>
    </row>
    <row r="695" spans="2:11">
      <c r="B695" s="58">
        <v>39430</v>
      </c>
      <c r="C695" s="58"/>
      <c r="D695" s="26">
        <v>8914</v>
      </c>
      <c r="E695" s="27" t="s">
        <v>1378</v>
      </c>
      <c r="F695" s="28" t="s">
        <v>19</v>
      </c>
      <c r="G695" s="27" t="s">
        <v>1379</v>
      </c>
      <c r="H695" s="27" t="s">
        <v>1380</v>
      </c>
      <c r="I695" s="39" t="s">
        <v>22</v>
      </c>
      <c r="J695" s="53"/>
      <c r="K695" s="28">
        <v>2</v>
      </c>
    </row>
    <row r="696" spans="2:11">
      <c r="B696" s="58">
        <v>39423</v>
      </c>
      <c r="C696" s="58"/>
      <c r="D696" s="26">
        <v>4614</v>
      </c>
      <c r="E696" s="27" t="s">
        <v>345</v>
      </c>
      <c r="F696" s="28" t="s">
        <v>1381</v>
      </c>
      <c r="G696" s="27" t="s">
        <v>15</v>
      </c>
      <c r="H696" s="46" t="s">
        <v>1382</v>
      </c>
      <c r="I696" s="39" t="s">
        <v>22</v>
      </c>
      <c r="J696" s="28"/>
      <c r="K696" s="28">
        <v>4</v>
      </c>
    </row>
    <row r="697" spans="2:11">
      <c r="B697" s="58">
        <v>39416</v>
      </c>
      <c r="C697" s="58"/>
      <c r="D697" s="26">
        <v>8200</v>
      </c>
      <c r="E697" s="27" t="s">
        <v>1383</v>
      </c>
      <c r="F697" s="28" t="s">
        <v>342</v>
      </c>
      <c r="G697" s="46" t="s">
        <v>1384</v>
      </c>
      <c r="H697" s="46" t="s">
        <v>1385</v>
      </c>
      <c r="I697" s="39" t="s">
        <v>22</v>
      </c>
      <c r="J697" s="55"/>
      <c r="K697" s="28">
        <v>3</v>
      </c>
    </row>
    <row r="698" spans="2:11">
      <c r="B698" s="58">
        <v>39412</v>
      </c>
      <c r="C698" s="58"/>
      <c r="D698" s="26">
        <v>8580</v>
      </c>
      <c r="E698" s="27" t="s">
        <v>1386</v>
      </c>
      <c r="F698" s="28" t="s">
        <v>140</v>
      </c>
      <c r="G698" s="27" t="s">
        <v>15</v>
      </c>
      <c r="H698" s="46" t="s">
        <v>1387</v>
      </c>
      <c r="I698" s="39" t="s">
        <v>22</v>
      </c>
      <c r="J698" s="55"/>
      <c r="K698" s="28">
        <v>2</v>
      </c>
    </row>
    <row r="699" spans="2:11">
      <c r="B699" s="58">
        <v>39409</v>
      </c>
      <c r="C699" s="58"/>
      <c r="D699" s="26">
        <v>8965</v>
      </c>
      <c r="E699" s="27" t="s">
        <v>1388</v>
      </c>
      <c r="F699" s="28" t="s">
        <v>44</v>
      </c>
      <c r="G699" s="27" t="s">
        <v>15</v>
      </c>
      <c r="H699" s="46" t="s">
        <v>1389</v>
      </c>
      <c r="I699" s="39" t="s">
        <v>22</v>
      </c>
      <c r="J699" s="55"/>
      <c r="K699" s="28">
        <v>3</v>
      </c>
    </row>
    <row r="700" spans="2:11">
      <c r="B700" s="58">
        <v>39406</v>
      </c>
      <c r="C700" s="58"/>
      <c r="D700" s="26">
        <v>5734</v>
      </c>
      <c r="E700" s="27" t="s">
        <v>1390</v>
      </c>
      <c r="F700" s="28" t="s">
        <v>44</v>
      </c>
      <c r="G700" s="46" t="s">
        <v>1391</v>
      </c>
      <c r="H700" s="46" t="s">
        <v>1392</v>
      </c>
      <c r="I700" s="39" t="s">
        <v>22</v>
      </c>
      <c r="J700" s="55"/>
      <c r="K700" s="28">
        <v>2</v>
      </c>
    </row>
    <row r="701" spans="2:11">
      <c r="B701" s="58">
        <v>39405</v>
      </c>
      <c r="C701" s="58"/>
      <c r="D701" s="26">
        <v>4500</v>
      </c>
      <c r="E701" s="27" t="s">
        <v>1393</v>
      </c>
      <c r="F701" s="28" t="s">
        <v>1381</v>
      </c>
      <c r="G701" s="27" t="s">
        <v>15</v>
      </c>
      <c r="H701" s="46" t="s">
        <v>1394</v>
      </c>
      <c r="I701" s="39" t="s">
        <v>22</v>
      </c>
      <c r="J701" s="28"/>
      <c r="K701" s="28">
        <v>3</v>
      </c>
    </row>
    <row r="702" spans="2:11">
      <c r="B702" s="58">
        <v>39402</v>
      </c>
      <c r="C702" s="58"/>
      <c r="D702" s="26">
        <v>5610</v>
      </c>
      <c r="E702" s="27" t="s">
        <v>95</v>
      </c>
      <c r="F702" s="28" t="s">
        <v>44</v>
      </c>
      <c r="G702" s="46" t="s">
        <v>1395</v>
      </c>
      <c r="H702" s="46" t="s">
        <v>1396</v>
      </c>
      <c r="I702" s="39" t="s">
        <v>22</v>
      </c>
      <c r="J702" s="55"/>
      <c r="K702" s="28">
        <v>5</v>
      </c>
    </row>
    <row r="703" spans="2:11">
      <c r="B703" s="58">
        <v>39384</v>
      </c>
      <c r="C703" s="58"/>
      <c r="D703" s="26">
        <v>5610</v>
      </c>
      <c r="E703" s="27" t="s">
        <v>1397</v>
      </c>
      <c r="F703" s="28" t="s">
        <v>44</v>
      </c>
      <c r="G703" s="46" t="s">
        <v>1395</v>
      </c>
      <c r="H703" s="46" t="s">
        <v>1398</v>
      </c>
      <c r="I703" s="39" t="s">
        <v>22</v>
      </c>
      <c r="J703" s="55"/>
      <c r="K703" s="28">
        <v>4</v>
      </c>
    </row>
    <row r="704" spans="2:11">
      <c r="B704" s="58">
        <v>39353</v>
      </c>
      <c r="C704" s="58"/>
      <c r="D704" s="26">
        <v>8352</v>
      </c>
      <c r="E704" s="27" t="s">
        <v>603</v>
      </c>
      <c r="F704" s="28" t="s">
        <v>19</v>
      </c>
      <c r="G704" s="27" t="s">
        <v>604</v>
      </c>
      <c r="H704" s="27" t="s">
        <v>1399</v>
      </c>
      <c r="I704" s="39" t="s">
        <v>22</v>
      </c>
      <c r="J704" s="53"/>
      <c r="K704" s="28">
        <v>3</v>
      </c>
    </row>
    <row r="705" spans="2:11">
      <c r="B705" s="58">
        <v>39343</v>
      </c>
      <c r="C705" s="58"/>
      <c r="D705" s="26">
        <v>4663</v>
      </c>
      <c r="E705" s="27" t="s">
        <v>438</v>
      </c>
      <c r="F705" s="28" t="s">
        <v>44</v>
      </c>
      <c r="G705" s="27" t="s">
        <v>15</v>
      </c>
      <c r="H705" s="46" t="s">
        <v>1400</v>
      </c>
      <c r="I705" s="39" t="s">
        <v>22</v>
      </c>
      <c r="J705" s="55"/>
      <c r="K705" s="28">
        <v>3</v>
      </c>
    </row>
    <row r="706" spans="2:11">
      <c r="B706" s="58">
        <v>39337</v>
      </c>
      <c r="C706" s="58"/>
      <c r="D706" s="26">
        <v>4245</v>
      </c>
      <c r="E706" s="27" t="s">
        <v>878</v>
      </c>
      <c r="F706" s="28" t="s">
        <v>1381</v>
      </c>
      <c r="G706" s="27" t="s">
        <v>15</v>
      </c>
      <c r="H706" s="46" t="s">
        <v>1401</v>
      </c>
      <c r="I706" s="39" t="s">
        <v>22</v>
      </c>
      <c r="J706" s="28"/>
      <c r="K706" s="28">
        <v>2</v>
      </c>
    </row>
    <row r="707" spans="2:11">
      <c r="B707" s="58">
        <v>39335</v>
      </c>
      <c r="C707" s="58"/>
      <c r="D707" s="26">
        <v>8203</v>
      </c>
      <c r="E707" s="27" t="s">
        <v>1402</v>
      </c>
      <c r="F707" s="28" t="s">
        <v>1403</v>
      </c>
      <c r="G707" s="46" t="s">
        <v>1404</v>
      </c>
      <c r="H707" s="46" t="s">
        <v>1405</v>
      </c>
      <c r="I707" s="39" t="s">
        <v>22</v>
      </c>
      <c r="J707" s="28"/>
      <c r="K707" s="28">
        <v>2</v>
      </c>
    </row>
    <row r="708" spans="2:11">
      <c r="B708" s="58">
        <v>39332</v>
      </c>
      <c r="C708" s="58"/>
      <c r="D708" s="26">
        <v>8427</v>
      </c>
      <c r="E708" s="27" t="s">
        <v>1406</v>
      </c>
      <c r="F708" s="28" t="s">
        <v>19</v>
      </c>
      <c r="G708" s="27" t="s">
        <v>1407</v>
      </c>
      <c r="H708" s="27" t="s">
        <v>1408</v>
      </c>
      <c r="I708" s="39" t="s">
        <v>22</v>
      </c>
      <c r="J708" s="53"/>
      <c r="K708" s="28">
        <v>2</v>
      </c>
    </row>
    <row r="709" spans="2:11">
      <c r="B709" s="58">
        <v>39328</v>
      </c>
      <c r="C709" s="58"/>
      <c r="D709" s="26">
        <v>8756</v>
      </c>
      <c r="E709" s="27" t="s">
        <v>1409</v>
      </c>
      <c r="F709" s="28" t="s">
        <v>1410</v>
      </c>
      <c r="G709" s="27" t="s">
        <v>15</v>
      </c>
      <c r="H709" s="46" t="s">
        <v>1411</v>
      </c>
      <c r="I709" s="39" t="s">
        <v>22</v>
      </c>
      <c r="J709" s="55"/>
      <c r="K709" s="28">
        <v>1</v>
      </c>
    </row>
    <row r="710" spans="2:11">
      <c r="B710" s="58">
        <v>39328</v>
      </c>
      <c r="C710" s="58"/>
      <c r="D710" s="26">
        <v>8765</v>
      </c>
      <c r="E710" s="27" t="s">
        <v>1412</v>
      </c>
      <c r="F710" s="28" t="s">
        <v>1410</v>
      </c>
      <c r="G710" s="27" t="s">
        <v>15</v>
      </c>
      <c r="H710" s="46" t="s">
        <v>1413</v>
      </c>
      <c r="I710" s="39" t="s">
        <v>22</v>
      </c>
      <c r="J710" s="55"/>
      <c r="K710" s="28">
        <v>2</v>
      </c>
    </row>
    <row r="711" spans="2:11">
      <c r="B711" s="62">
        <v>39325</v>
      </c>
      <c r="C711" s="62"/>
      <c r="D711" s="26">
        <v>5525</v>
      </c>
      <c r="E711" s="27" t="s">
        <v>441</v>
      </c>
      <c r="F711" s="28" t="s">
        <v>44</v>
      </c>
      <c r="G711" s="27" t="s">
        <v>15</v>
      </c>
      <c r="H711" s="46" t="s">
        <v>1414</v>
      </c>
      <c r="I711" s="39" t="s">
        <v>22</v>
      </c>
      <c r="J711" s="55"/>
      <c r="K711" s="28">
        <v>2</v>
      </c>
    </row>
    <row r="712" spans="2:11">
      <c r="B712" s="58">
        <v>39322</v>
      </c>
      <c r="C712" s="58"/>
      <c r="D712" s="26">
        <v>5745</v>
      </c>
      <c r="E712" s="27" t="s">
        <v>1415</v>
      </c>
      <c r="F712" s="28" t="s">
        <v>44</v>
      </c>
      <c r="G712" s="27" t="s">
        <v>15</v>
      </c>
      <c r="H712" s="46" t="s">
        <v>1416</v>
      </c>
      <c r="I712" s="39" t="s">
        <v>22</v>
      </c>
      <c r="J712" s="55"/>
      <c r="K712" s="28">
        <v>2</v>
      </c>
    </row>
    <row r="713" spans="2:11">
      <c r="B713" s="58">
        <v>39318</v>
      </c>
      <c r="C713" s="58"/>
      <c r="D713" s="26">
        <v>4812</v>
      </c>
      <c r="E713" s="27" t="s">
        <v>1417</v>
      </c>
      <c r="F713" s="28" t="s">
        <v>44</v>
      </c>
      <c r="G713" s="46" t="s">
        <v>1418</v>
      </c>
      <c r="H713" s="46" t="s">
        <v>1419</v>
      </c>
      <c r="I713" s="39" t="s">
        <v>22</v>
      </c>
      <c r="J713" s="55"/>
      <c r="K713" s="28">
        <v>1</v>
      </c>
    </row>
    <row r="714" spans="2:11">
      <c r="B714" s="58">
        <v>39314</v>
      </c>
      <c r="C714" s="58"/>
      <c r="D714" s="26">
        <v>8200</v>
      </c>
      <c r="E714" s="27" t="s">
        <v>1402</v>
      </c>
      <c r="F714" s="28" t="s">
        <v>1403</v>
      </c>
      <c r="G714" s="46" t="s">
        <v>1420</v>
      </c>
      <c r="H714" s="46" t="s">
        <v>1421</v>
      </c>
      <c r="I714" s="39" t="s">
        <v>22</v>
      </c>
      <c r="J714" s="28"/>
      <c r="K714" s="28">
        <v>2</v>
      </c>
    </row>
    <row r="715" spans="2:11">
      <c r="B715" s="58">
        <v>39314</v>
      </c>
      <c r="C715" s="58"/>
      <c r="D715" s="26">
        <v>8200</v>
      </c>
      <c r="E715" s="27" t="s">
        <v>1402</v>
      </c>
      <c r="F715" s="28" t="s">
        <v>342</v>
      </c>
      <c r="G715" s="46" t="s">
        <v>1420</v>
      </c>
      <c r="H715" s="46" t="s">
        <v>1421</v>
      </c>
      <c r="I715" s="39" t="s">
        <v>22</v>
      </c>
      <c r="J715" s="55"/>
      <c r="K715" s="28">
        <v>2</v>
      </c>
    </row>
    <row r="716" spans="2:11">
      <c r="B716" s="58">
        <v>39307</v>
      </c>
      <c r="C716" s="58"/>
      <c r="D716" s="26">
        <v>5612</v>
      </c>
      <c r="E716" s="27" t="s">
        <v>1422</v>
      </c>
      <c r="F716" s="28" t="s">
        <v>44</v>
      </c>
      <c r="G716" s="46" t="s">
        <v>1423</v>
      </c>
      <c r="H716" s="46" t="s">
        <v>1424</v>
      </c>
      <c r="I716" s="39" t="s">
        <v>22</v>
      </c>
      <c r="J716" s="55"/>
      <c r="K716" s="28">
        <v>3</v>
      </c>
    </row>
    <row r="717" spans="2:11">
      <c r="B717" s="58">
        <v>39272</v>
      </c>
      <c r="C717" s="58"/>
      <c r="D717" s="26">
        <v>8483</v>
      </c>
      <c r="E717" s="27" t="s">
        <v>1425</v>
      </c>
      <c r="F717" s="28" t="s">
        <v>19</v>
      </c>
      <c r="G717" s="27" t="s">
        <v>15</v>
      </c>
      <c r="H717" s="27" t="s">
        <v>1426</v>
      </c>
      <c r="I717" s="39" t="s">
        <v>22</v>
      </c>
      <c r="J717" s="53"/>
      <c r="K717" s="28">
        <v>2</v>
      </c>
    </row>
    <row r="718" spans="2:11">
      <c r="B718" s="58">
        <v>39269</v>
      </c>
      <c r="C718" s="58"/>
      <c r="D718" s="26">
        <v>4542</v>
      </c>
      <c r="E718" s="27" t="s">
        <v>1427</v>
      </c>
      <c r="F718" s="28" t="s">
        <v>1381</v>
      </c>
      <c r="G718" s="27" t="s">
        <v>15</v>
      </c>
      <c r="H718" s="46" t="s">
        <v>1428</v>
      </c>
      <c r="I718" s="39" t="s">
        <v>22</v>
      </c>
      <c r="J718" s="28"/>
      <c r="K718" s="28">
        <v>3</v>
      </c>
    </row>
    <row r="719" spans="2:11">
      <c r="B719" s="58">
        <v>39268</v>
      </c>
      <c r="C719" s="58"/>
      <c r="D719" s="26">
        <v>8414</v>
      </c>
      <c r="E719" s="27" t="s">
        <v>1429</v>
      </c>
      <c r="F719" s="28" t="s">
        <v>19</v>
      </c>
      <c r="G719" s="27" t="s">
        <v>15</v>
      </c>
      <c r="H719" s="27" t="s">
        <v>1430</v>
      </c>
      <c r="I719" s="39" t="s">
        <v>22</v>
      </c>
      <c r="J719" s="53"/>
      <c r="K719" s="28">
        <v>1</v>
      </c>
    </row>
    <row r="720" spans="2:11">
      <c r="B720" s="58">
        <v>39267</v>
      </c>
      <c r="C720" s="58"/>
      <c r="D720" s="26">
        <v>8200</v>
      </c>
      <c r="E720" s="27" t="s">
        <v>1402</v>
      </c>
      <c r="F720" s="28" t="s">
        <v>1403</v>
      </c>
      <c r="G720" s="27" t="s">
        <v>1431</v>
      </c>
      <c r="H720" s="46" t="s">
        <v>1432</v>
      </c>
      <c r="I720" s="39" t="s">
        <v>22</v>
      </c>
      <c r="J720" s="28"/>
      <c r="K720" s="28">
        <v>2</v>
      </c>
    </row>
    <row r="721" spans="2:11">
      <c r="B721" s="58">
        <v>39266</v>
      </c>
      <c r="C721" s="58"/>
      <c r="D721" s="26">
        <v>5237</v>
      </c>
      <c r="E721" s="27" t="s">
        <v>1433</v>
      </c>
      <c r="F721" s="28" t="s">
        <v>44</v>
      </c>
      <c r="G721" s="46"/>
      <c r="H721" s="46" t="s">
        <v>1434</v>
      </c>
      <c r="I721" s="39" t="s">
        <v>22</v>
      </c>
      <c r="J721" s="55"/>
      <c r="K721" s="28">
        <v>3</v>
      </c>
    </row>
    <row r="722" spans="2:11">
      <c r="B722" s="58">
        <v>39251</v>
      </c>
      <c r="C722" s="58"/>
      <c r="D722" s="26">
        <v>6300</v>
      </c>
      <c r="E722" s="27" t="s">
        <v>1435</v>
      </c>
      <c r="F722" s="28" t="s">
        <v>607</v>
      </c>
      <c r="G722" s="46" t="s">
        <v>1436</v>
      </c>
      <c r="H722" s="46" t="s">
        <v>1437</v>
      </c>
      <c r="I722" s="39" t="s">
        <v>22</v>
      </c>
      <c r="J722" s="28"/>
      <c r="K722" s="28">
        <v>1</v>
      </c>
    </row>
    <row r="723" spans="2:11">
      <c r="B723" s="58">
        <v>39245</v>
      </c>
      <c r="C723" s="58"/>
      <c r="D723" s="26">
        <v>8500</v>
      </c>
      <c r="E723" s="27" t="s">
        <v>1438</v>
      </c>
      <c r="F723" s="28" t="s">
        <v>140</v>
      </c>
      <c r="G723" s="27" t="s">
        <v>15</v>
      </c>
      <c r="H723" s="46" t="s">
        <v>1439</v>
      </c>
      <c r="I723" s="39" t="s">
        <v>22</v>
      </c>
      <c r="J723" s="55"/>
      <c r="K723" s="28">
        <v>3</v>
      </c>
    </row>
    <row r="724" spans="2:11">
      <c r="B724" s="58">
        <v>39244</v>
      </c>
      <c r="C724" s="58"/>
      <c r="D724" s="26">
        <v>4665</v>
      </c>
      <c r="E724" s="27" t="s">
        <v>259</v>
      </c>
      <c r="F724" s="28" t="s">
        <v>44</v>
      </c>
      <c r="G724" s="46" t="s">
        <v>1440</v>
      </c>
      <c r="H724" s="46" t="s">
        <v>1441</v>
      </c>
      <c r="I724" s="39" t="s">
        <v>22</v>
      </c>
      <c r="J724" s="55"/>
      <c r="K724" s="28">
        <v>4</v>
      </c>
    </row>
    <row r="725" spans="2:11">
      <c r="B725" s="58">
        <v>39244</v>
      </c>
      <c r="C725" s="58"/>
      <c r="D725" s="26">
        <v>5313</v>
      </c>
      <c r="E725" s="27" t="s">
        <v>148</v>
      </c>
      <c r="F725" s="28" t="s">
        <v>44</v>
      </c>
      <c r="G725" s="46"/>
      <c r="H725" s="46" t="s">
        <v>1442</v>
      </c>
      <c r="I725" s="39" t="s">
        <v>22</v>
      </c>
      <c r="J725" s="55"/>
      <c r="K725" s="28">
        <v>1</v>
      </c>
    </row>
    <row r="726" spans="2:11">
      <c r="B726" s="58">
        <v>39232</v>
      </c>
      <c r="C726" s="58"/>
      <c r="D726" s="26">
        <v>4562</v>
      </c>
      <c r="E726" s="27" t="s">
        <v>1443</v>
      </c>
      <c r="F726" s="28" t="s">
        <v>335</v>
      </c>
      <c r="G726" s="27" t="s">
        <v>15</v>
      </c>
      <c r="H726" s="46" t="s">
        <v>1444</v>
      </c>
      <c r="I726" s="39" t="s">
        <v>22</v>
      </c>
      <c r="J726" s="28"/>
      <c r="K726" s="28">
        <v>1</v>
      </c>
    </row>
    <row r="727" spans="2:11">
      <c r="B727" s="58">
        <v>39225</v>
      </c>
      <c r="C727" s="58"/>
      <c r="D727" s="26">
        <v>6300</v>
      </c>
      <c r="E727" s="27" t="s">
        <v>1435</v>
      </c>
      <c r="F727" s="28" t="s">
        <v>607</v>
      </c>
      <c r="G727" s="46" t="s">
        <v>1445</v>
      </c>
      <c r="H727" s="46" t="s">
        <v>1446</v>
      </c>
      <c r="I727" s="39" t="s">
        <v>22</v>
      </c>
      <c r="J727" s="28"/>
      <c r="K727" s="28">
        <v>1</v>
      </c>
    </row>
    <row r="728" spans="2:11">
      <c r="B728" s="62">
        <v>39223</v>
      </c>
      <c r="C728" s="62"/>
      <c r="D728" s="26">
        <v>8762</v>
      </c>
      <c r="E728" s="27" t="s">
        <v>1447</v>
      </c>
      <c r="F728" s="28" t="s">
        <v>1448</v>
      </c>
      <c r="G728" s="27" t="s">
        <v>15</v>
      </c>
      <c r="H728" s="46" t="s">
        <v>1449</v>
      </c>
      <c r="I728" s="39" t="s">
        <v>22</v>
      </c>
      <c r="J728" s="55"/>
      <c r="K728" s="28">
        <v>1</v>
      </c>
    </row>
    <row r="729" spans="2:11">
      <c r="B729" s="58">
        <v>39218</v>
      </c>
      <c r="C729" s="58"/>
      <c r="D729" s="26">
        <v>4613</v>
      </c>
      <c r="E729" s="27" t="s">
        <v>1338</v>
      </c>
      <c r="F729" s="28" t="s">
        <v>1381</v>
      </c>
      <c r="G729" s="27" t="s">
        <v>15</v>
      </c>
      <c r="H729" s="46" t="s">
        <v>1450</v>
      </c>
      <c r="I729" s="39" t="s">
        <v>22</v>
      </c>
      <c r="J729" s="28"/>
      <c r="K729" s="28">
        <v>1</v>
      </c>
    </row>
    <row r="730" spans="2:11">
      <c r="B730" s="58">
        <v>39217</v>
      </c>
      <c r="C730" s="58"/>
      <c r="D730" s="26">
        <v>6330</v>
      </c>
      <c r="E730" s="27" t="s">
        <v>1451</v>
      </c>
      <c r="F730" s="28" t="s">
        <v>607</v>
      </c>
      <c r="G730" s="46" t="s">
        <v>1452</v>
      </c>
      <c r="H730" s="46" t="s">
        <v>1453</v>
      </c>
      <c r="I730" s="39" t="s">
        <v>22</v>
      </c>
      <c r="J730" s="28"/>
      <c r="K730" s="28">
        <v>4</v>
      </c>
    </row>
    <row r="731" spans="2:11">
      <c r="B731" s="58">
        <v>39216</v>
      </c>
      <c r="C731" s="58"/>
      <c r="D731" s="26">
        <v>6353</v>
      </c>
      <c r="E731" s="27" t="s">
        <v>1454</v>
      </c>
      <c r="F731" s="28" t="s">
        <v>607</v>
      </c>
      <c r="G731" s="46" t="s">
        <v>1455</v>
      </c>
      <c r="H731" s="46" t="s">
        <v>1456</v>
      </c>
      <c r="I731" s="39" t="s">
        <v>22</v>
      </c>
      <c r="J731" s="28"/>
      <c r="K731" s="28">
        <v>1</v>
      </c>
    </row>
    <row r="732" spans="2:11">
      <c r="B732" s="58">
        <v>39214</v>
      </c>
      <c r="C732" s="58"/>
      <c r="D732" s="26">
        <v>8200</v>
      </c>
      <c r="E732" s="27" t="s">
        <v>1402</v>
      </c>
      <c r="F732" s="28" t="s">
        <v>342</v>
      </c>
      <c r="G732" s="46" t="s">
        <v>1457</v>
      </c>
      <c r="H732" s="46" t="s">
        <v>1458</v>
      </c>
      <c r="I732" s="39" t="s">
        <v>22</v>
      </c>
      <c r="J732" s="55"/>
      <c r="K732" s="28">
        <v>2</v>
      </c>
    </row>
    <row r="733" spans="2:11">
      <c r="B733" s="58">
        <v>39213</v>
      </c>
      <c r="C733" s="58"/>
      <c r="D733" s="26">
        <v>6315</v>
      </c>
      <c r="E733" s="27" t="s">
        <v>1459</v>
      </c>
      <c r="F733" s="28" t="s">
        <v>607</v>
      </c>
      <c r="G733" s="46" t="s">
        <v>1460</v>
      </c>
      <c r="H733" s="46" t="s">
        <v>1461</v>
      </c>
      <c r="I733" s="39" t="s">
        <v>22</v>
      </c>
      <c r="J733" s="28"/>
      <c r="K733" s="28">
        <v>1</v>
      </c>
    </row>
    <row r="734" spans="2:11">
      <c r="B734" s="58">
        <v>39212</v>
      </c>
      <c r="C734" s="58"/>
      <c r="D734" s="26">
        <v>8004</v>
      </c>
      <c r="E734" s="27" t="s">
        <v>75</v>
      </c>
      <c r="F734" s="28" t="s">
        <v>607</v>
      </c>
      <c r="G734" s="46" t="s">
        <v>1462</v>
      </c>
      <c r="H734" s="46" t="s">
        <v>1463</v>
      </c>
      <c r="I734" s="39" t="s">
        <v>22</v>
      </c>
      <c r="J734" s="28"/>
      <c r="K734" s="28">
        <v>3</v>
      </c>
    </row>
    <row r="735" spans="2:11">
      <c r="B735" s="58">
        <v>39212</v>
      </c>
      <c r="C735" s="58"/>
      <c r="D735" s="26">
        <v>8105</v>
      </c>
      <c r="E735" s="27" t="s">
        <v>1464</v>
      </c>
      <c r="F735" s="28" t="s">
        <v>73</v>
      </c>
      <c r="G735" s="46" t="s">
        <v>1465</v>
      </c>
      <c r="H735" s="46" t="s">
        <v>1466</v>
      </c>
      <c r="I735" s="39" t="s">
        <v>22</v>
      </c>
      <c r="J735" s="55"/>
      <c r="K735" s="28">
        <v>2</v>
      </c>
    </row>
    <row r="736" spans="2:11">
      <c r="B736" s="58">
        <v>39210</v>
      </c>
      <c r="C736" s="58"/>
      <c r="D736" s="26">
        <v>6300</v>
      </c>
      <c r="E736" s="27" t="s">
        <v>1435</v>
      </c>
      <c r="F736" s="28" t="s">
        <v>607</v>
      </c>
      <c r="G736" s="46" t="s">
        <v>1455</v>
      </c>
      <c r="H736" s="46" t="s">
        <v>1467</v>
      </c>
      <c r="I736" s="39" t="s">
        <v>22</v>
      </c>
      <c r="J736" s="28"/>
      <c r="K736" s="28">
        <v>3</v>
      </c>
    </row>
    <row r="737" spans="2:11">
      <c r="B737" s="58">
        <v>39209</v>
      </c>
      <c r="C737" s="58"/>
      <c r="D737" s="26">
        <v>6300</v>
      </c>
      <c r="E737" s="27" t="s">
        <v>1435</v>
      </c>
      <c r="F737" s="28" t="s">
        <v>607</v>
      </c>
      <c r="G737" s="46" t="s">
        <v>1468</v>
      </c>
      <c r="H737" s="46" t="s">
        <v>1469</v>
      </c>
      <c r="I737" s="39" t="s">
        <v>22</v>
      </c>
      <c r="J737" s="28"/>
      <c r="K737" s="28">
        <v>3</v>
      </c>
    </row>
    <row r="738" spans="2:11">
      <c r="B738" s="58">
        <v>39202</v>
      </c>
      <c r="C738" s="58"/>
      <c r="D738" s="26">
        <v>5015</v>
      </c>
      <c r="E738" s="27" t="s">
        <v>1470</v>
      </c>
      <c r="F738" s="28" t="s">
        <v>335</v>
      </c>
      <c r="G738" s="27" t="s">
        <v>15</v>
      </c>
      <c r="H738" s="46" t="s">
        <v>1471</v>
      </c>
      <c r="I738" s="39" t="s">
        <v>22</v>
      </c>
      <c r="J738" s="28"/>
      <c r="K738" s="28">
        <v>4</v>
      </c>
    </row>
    <row r="739" spans="2:11">
      <c r="B739" s="58">
        <v>39199</v>
      </c>
      <c r="C739" s="58"/>
      <c r="D739" s="26">
        <v>4000</v>
      </c>
      <c r="E739" s="27" t="s">
        <v>322</v>
      </c>
      <c r="F739" s="28" t="s">
        <v>323</v>
      </c>
      <c r="G739" s="27" t="s">
        <v>1472</v>
      </c>
      <c r="H739" s="46" t="s">
        <v>1473</v>
      </c>
      <c r="I739" s="39" t="s">
        <v>22</v>
      </c>
      <c r="J739" s="55"/>
      <c r="K739" s="28">
        <v>3</v>
      </c>
    </row>
    <row r="740" spans="2:11">
      <c r="B740" s="58">
        <v>39177</v>
      </c>
      <c r="C740" s="58"/>
      <c r="D740" s="26">
        <v>6331</v>
      </c>
      <c r="E740" s="27" t="s">
        <v>1474</v>
      </c>
      <c r="F740" s="28" t="s">
        <v>607</v>
      </c>
      <c r="G740" s="46" t="s">
        <v>1475</v>
      </c>
      <c r="H740" s="46" t="s">
        <v>1476</v>
      </c>
      <c r="I740" s="39" t="s">
        <v>22</v>
      </c>
      <c r="J740" s="28"/>
      <c r="K740" s="28">
        <v>2</v>
      </c>
    </row>
    <row r="741" spans="2:11">
      <c r="B741" s="58">
        <v>39176</v>
      </c>
      <c r="C741" s="58"/>
      <c r="D741" s="26">
        <v>8200</v>
      </c>
      <c r="E741" s="27" t="s">
        <v>1402</v>
      </c>
      <c r="F741" s="28" t="s">
        <v>1403</v>
      </c>
      <c r="G741" s="46" t="s">
        <v>1477</v>
      </c>
      <c r="H741" s="46" t="s">
        <v>1478</v>
      </c>
      <c r="I741" s="39" t="s">
        <v>22</v>
      </c>
      <c r="J741" s="28"/>
      <c r="K741" s="28">
        <v>2</v>
      </c>
    </row>
    <row r="742" spans="2:11">
      <c r="B742" s="58">
        <v>39175</v>
      </c>
      <c r="C742" s="58"/>
      <c r="D742" s="26">
        <v>8212</v>
      </c>
      <c r="E742" s="27" t="s">
        <v>1479</v>
      </c>
      <c r="F742" s="28" t="s">
        <v>342</v>
      </c>
      <c r="G742" s="46" t="s">
        <v>1480</v>
      </c>
      <c r="H742" s="46" t="s">
        <v>1481</v>
      </c>
      <c r="I742" s="39" t="s">
        <v>22</v>
      </c>
      <c r="J742" s="28"/>
      <c r="K742" s="28">
        <v>2</v>
      </c>
    </row>
    <row r="743" spans="2:11">
      <c r="B743" s="58">
        <v>39174</v>
      </c>
      <c r="C743" s="58"/>
      <c r="D743" s="26">
        <v>6315</v>
      </c>
      <c r="E743" s="27" t="s">
        <v>1459</v>
      </c>
      <c r="F743" s="28" t="s">
        <v>607</v>
      </c>
      <c r="G743" s="46" t="s">
        <v>1482</v>
      </c>
      <c r="H743" s="46" t="s">
        <v>1483</v>
      </c>
      <c r="I743" s="39" t="s">
        <v>22</v>
      </c>
      <c r="J743" s="28"/>
      <c r="K743" s="28">
        <v>2</v>
      </c>
    </row>
    <row r="744" spans="2:11">
      <c r="B744" s="62">
        <v>39169</v>
      </c>
      <c r="C744" s="62"/>
      <c r="D744" s="26">
        <v>5426</v>
      </c>
      <c r="E744" s="27" t="s">
        <v>1484</v>
      </c>
      <c r="F744" s="28" t="s">
        <v>44</v>
      </c>
      <c r="G744" s="27" t="s">
        <v>15</v>
      </c>
      <c r="H744" s="46" t="s">
        <v>1485</v>
      </c>
      <c r="I744" s="39" t="s">
        <v>22</v>
      </c>
      <c r="J744" s="55"/>
      <c r="K744" s="28">
        <v>3</v>
      </c>
    </row>
    <row r="745" spans="2:11">
      <c r="B745" s="58">
        <v>39160</v>
      </c>
      <c r="C745" s="58"/>
      <c r="D745" s="26">
        <v>6078</v>
      </c>
      <c r="E745" s="27" t="s">
        <v>1486</v>
      </c>
      <c r="F745" s="28" t="s">
        <v>1269</v>
      </c>
      <c r="G745" s="27" t="s">
        <v>15</v>
      </c>
      <c r="H745" s="46" t="s">
        <v>1487</v>
      </c>
      <c r="I745" s="27" t="s">
        <v>46</v>
      </c>
      <c r="J745" s="28">
        <v>5</v>
      </c>
      <c r="K745" s="28"/>
    </row>
    <row r="746" spans="2:11">
      <c r="B746" s="58">
        <v>39157</v>
      </c>
      <c r="C746" s="58"/>
      <c r="D746" s="26">
        <v>8560</v>
      </c>
      <c r="E746" s="27" t="s">
        <v>1488</v>
      </c>
      <c r="F746" s="28" t="s">
        <v>73</v>
      </c>
      <c r="G746" s="27" t="s">
        <v>15</v>
      </c>
      <c r="H746" s="46" t="s">
        <v>1489</v>
      </c>
      <c r="I746" s="39" t="s">
        <v>22</v>
      </c>
      <c r="J746" s="55"/>
      <c r="K746" s="28">
        <v>2</v>
      </c>
    </row>
    <row r="747" spans="2:11">
      <c r="B747" s="62">
        <v>39157</v>
      </c>
      <c r="C747" s="62"/>
      <c r="D747" s="26">
        <v>8560</v>
      </c>
      <c r="E747" s="27" t="s">
        <v>1490</v>
      </c>
      <c r="F747" s="28" t="s">
        <v>140</v>
      </c>
      <c r="G747" s="27" t="s">
        <v>15</v>
      </c>
      <c r="H747" s="46" t="s">
        <v>1491</v>
      </c>
      <c r="I747" s="39" t="s">
        <v>22</v>
      </c>
      <c r="J747" s="55"/>
      <c r="K747" s="28">
        <v>2</v>
      </c>
    </row>
    <row r="748" spans="2:11">
      <c r="B748" s="58">
        <v>39156</v>
      </c>
      <c r="C748" s="58"/>
      <c r="D748" s="26">
        <v>8200</v>
      </c>
      <c r="E748" s="27" t="s">
        <v>1109</v>
      </c>
      <c r="F748" s="28" t="s">
        <v>342</v>
      </c>
      <c r="G748" s="27" t="s">
        <v>1492</v>
      </c>
      <c r="H748" s="46" t="s">
        <v>1009</v>
      </c>
      <c r="I748" s="39" t="s">
        <v>22</v>
      </c>
      <c r="J748" s="55"/>
      <c r="K748" s="28">
        <v>2</v>
      </c>
    </row>
    <row r="749" spans="2:11">
      <c r="B749" s="58">
        <v>39154</v>
      </c>
      <c r="C749" s="58"/>
      <c r="D749" s="26">
        <v>4000</v>
      </c>
      <c r="E749" s="27" t="s">
        <v>322</v>
      </c>
      <c r="F749" s="28" t="s">
        <v>323</v>
      </c>
      <c r="G749" s="27" t="s">
        <v>1493</v>
      </c>
      <c r="H749" s="46" t="s">
        <v>1494</v>
      </c>
      <c r="I749" s="39" t="s">
        <v>22</v>
      </c>
      <c r="J749" s="55"/>
      <c r="K749" s="28">
        <v>2</v>
      </c>
    </row>
    <row r="750" spans="2:11">
      <c r="B750" s="58">
        <v>39153</v>
      </c>
      <c r="C750" s="58"/>
      <c r="D750" s="26">
        <v>4000</v>
      </c>
      <c r="E750" s="27" t="s">
        <v>322</v>
      </c>
      <c r="F750" s="28" t="s">
        <v>323</v>
      </c>
      <c r="G750" s="27" t="s">
        <v>1495</v>
      </c>
      <c r="H750" s="46" t="s">
        <v>1496</v>
      </c>
      <c r="I750" s="39" t="s">
        <v>22</v>
      </c>
      <c r="J750" s="55"/>
      <c r="K750" s="28">
        <v>2</v>
      </c>
    </row>
    <row r="751" spans="2:11">
      <c r="B751" s="58">
        <v>39150</v>
      </c>
      <c r="C751" s="58"/>
      <c r="D751" s="26">
        <v>9642</v>
      </c>
      <c r="E751" s="27" t="s">
        <v>1497</v>
      </c>
      <c r="F751" s="28" t="s">
        <v>231</v>
      </c>
      <c r="G751" s="46" t="s">
        <v>1455</v>
      </c>
      <c r="H751" s="46" t="s">
        <v>1498</v>
      </c>
      <c r="I751" s="39" t="s">
        <v>22</v>
      </c>
      <c r="J751" s="28"/>
      <c r="K751" s="28">
        <v>4</v>
      </c>
    </row>
    <row r="752" spans="2:11">
      <c r="B752" s="58">
        <v>39148</v>
      </c>
      <c r="C752" s="58"/>
      <c r="D752" s="26">
        <v>6330</v>
      </c>
      <c r="E752" s="27" t="s">
        <v>1499</v>
      </c>
      <c r="F752" s="28" t="s">
        <v>607</v>
      </c>
      <c r="G752" s="27" t="s">
        <v>15</v>
      </c>
      <c r="H752" s="46" t="s">
        <v>1500</v>
      </c>
      <c r="I752" s="39" t="s">
        <v>22</v>
      </c>
      <c r="J752" s="55"/>
      <c r="K752" s="28">
        <v>3</v>
      </c>
    </row>
    <row r="753" spans="2:11">
      <c r="B753" s="63">
        <v>39147</v>
      </c>
      <c r="C753" s="63"/>
      <c r="D753" s="64">
        <v>8000</v>
      </c>
      <c r="E753" s="27" t="s">
        <v>1501</v>
      </c>
      <c r="F753" s="28" t="s">
        <v>73</v>
      </c>
      <c r="G753" s="65" t="s">
        <v>1219</v>
      </c>
      <c r="H753" s="65" t="s">
        <v>1502</v>
      </c>
      <c r="I753" s="39" t="s">
        <v>22</v>
      </c>
      <c r="J753" s="55"/>
      <c r="K753" s="28">
        <v>2</v>
      </c>
    </row>
    <row r="754" spans="2:11">
      <c r="B754" s="62">
        <v>39135</v>
      </c>
      <c r="C754" s="62"/>
      <c r="D754" s="26">
        <v>4665</v>
      </c>
      <c r="E754" s="27" t="s">
        <v>259</v>
      </c>
      <c r="F754" s="28" t="s">
        <v>44</v>
      </c>
      <c r="G754" s="46" t="s">
        <v>1503</v>
      </c>
      <c r="H754" s="46" t="s">
        <v>1504</v>
      </c>
      <c r="I754" s="39" t="s">
        <v>22</v>
      </c>
      <c r="J754" s="55"/>
      <c r="K754" s="28">
        <v>2</v>
      </c>
    </row>
    <row r="755" spans="2:11">
      <c r="B755" s="58">
        <v>39118</v>
      </c>
      <c r="C755" s="58"/>
      <c r="D755" s="26">
        <v>8002</v>
      </c>
      <c r="E755" s="27" t="s">
        <v>180</v>
      </c>
      <c r="F755" s="28" t="s">
        <v>19</v>
      </c>
      <c r="G755" s="27" t="s">
        <v>1026</v>
      </c>
      <c r="H755" s="46" t="s">
        <v>1233</v>
      </c>
      <c r="I755" s="39" t="s">
        <v>22</v>
      </c>
      <c r="J755" s="53"/>
      <c r="K755" s="28">
        <v>21</v>
      </c>
    </row>
    <row r="756" spans="2:11">
      <c r="B756" s="58">
        <v>39114</v>
      </c>
      <c r="C756" s="58"/>
      <c r="D756" s="26">
        <v>8105</v>
      </c>
      <c r="E756" s="27" t="s">
        <v>463</v>
      </c>
      <c r="F756" s="28" t="s">
        <v>73</v>
      </c>
      <c r="G756" s="27" t="s">
        <v>1505</v>
      </c>
      <c r="H756" s="46" t="s">
        <v>1506</v>
      </c>
      <c r="I756" s="39" t="s">
        <v>22</v>
      </c>
      <c r="J756" s="55"/>
      <c r="K756" s="28">
        <v>2</v>
      </c>
    </row>
    <row r="757" spans="2:11">
      <c r="B757" s="58">
        <v>39108</v>
      </c>
      <c r="C757" s="58"/>
      <c r="D757" s="26">
        <v>6374</v>
      </c>
      <c r="E757" s="27" t="s">
        <v>1367</v>
      </c>
      <c r="F757" s="28" t="s">
        <v>778</v>
      </c>
      <c r="G757" s="27" t="s">
        <v>15</v>
      </c>
      <c r="H757" s="46" t="s">
        <v>1507</v>
      </c>
      <c r="I757" s="39" t="s">
        <v>22</v>
      </c>
      <c r="J757" s="55"/>
      <c r="K757" s="28">
        <v>3</v>
      </c>
    </row>
    <row r="758" spans="2:11">
      <c r="B758" s="58">
        <v>39101</v>
      </c>
      <c r="C758" s="58"/>
      <c r="D758" s="26">
        <v>6078</v>
      </c>
      <c r="E758" s="27" t="s">
        <v>1486</v>
      </c>
      <c r="F758" s="28" t="s">
        <v>1269</v>
      </c>
      <c r="G758" s="27" t="s">
        <v>15</v>
      </c>
      <c r="H758" s="46" t="s">
        <v>1487</v>
      </c>
      <c r="I758" s="39" t="s">
        <v>22</v>
      </c>
      <c r="J758" s="55"/>
      <c r="K758" s="28">
        <v>4</v>
      </c>
    </row>
    <row r="759" spans="2:11">
      <c r="B759" s="58">
        <v>39101</v>
      </c>
      <c r="C759" s="58"/>
      <c r="D759" s="26">
        <v>8553</v>
      </c>
      <c r="E759" s="27" t="s">
        <v>1508</v>
      </c>
      <c r="F759" s="28" t="s">
        <v>14</v>
      </c>
      <c r="G759" s="27" t="s">
        <v>15</v>
      </c>
      <c r="H759" s="46" t="s">
        <v>1509</v>
      </c>
      <c r="I759" s="39" t="s">
        <v>22</v>
      </c>
      <c r="J759" s="55"/>
      <c r="K759" s="28">
        <v>1</v>
      </c>
    </row>
    <row r="760" spans="2:11">
      <c r="B760" s="58">
        <v>39090</v>
      </c>
      <c r="C760" s="58"/>
      <c r="D760" s="26">
        <v>5242</v>
      </c>
      <c r="E760" s="27" t="s">
        <v>1510</v>
      </c>
      <c r="F760" s="28" t="s">
        <v>44</v>
      </c>
      <c r="G760" s="46" t="s">
        <v>1455</v>
      </c>
      <c r="H760" s="46" t="s">
        <v>1511</v>
      </c>
      <c r="I760" s="39" t="s">
        <v>22</v>
      </c>
      <c r="J760" s="55"/>
      <c r="K760" s="28">
        <v>1</v>
      </c>
    </row>
    <row r="761" spans="2:11">
      <c r="B761" s="58">
        <v>39090</v>
      </c>
      <c r="C761" s="58"/>
      <c r="D761" s="26">
        <v>5242</v>
      </c>
      <c r="E761" s="27" t="s">
        <v>1512</v>
      </c>
      <c r="F761" s="28" t="s">
        <v>44</v>
      </c>
      <c r="G761" s="27" t="s">
        <v>81</v>
      </c>
      <c r="H761" s="46" t="s">
        <v>1513</v>
      </c>
      <c r="I761" s="27" t="s">
        <v>46</v>
      </c>
      <c r="J761" s="28">
        <v>5</v>
      </c>
      <c r="K761" s="28"/>
    </row>
    <row r="762" spans="2:11">
      <c r="B762" s="63">
        <v>39073</v>
      </c>
      <c r="C762" s="63"/>
      <c r="D762" s="64">
        <v>8000</v>
      </c>
      <c r="E762" s="27" t="s">
        <v>1501</v>
      </c>
      <c r="F762" s="28" t="s">
        <v>73</v>
      </c>
      <c r="G762" s="65" t="s">
        <v>1514</v>
      </c>
      <c r="H762" s="65" t="s">
        <v>1515</v>
      </c>
      <c r="I762" s="39" t="s">
        <v>22</v>
      </c>
      <c r="J762" s="55"/>
      <c r="K762" s="28">
        <v>2</v>
      </c>
    </row>
    <row r="763" spans="2:11">
      <c r="B763" s="58">
        <v>39072</v>
      </c>
      <c r="C763" s="58"/>
      <c r="D763" s="26">
        <v>3172</v>
      </c>
      <c r="E763" s="27" t="s">
        <v>1516</v>
      </c>
      <c r="F763" s="28" t="s">
        <v>28</v>
      </c>
      <c r="G763" s="27" t="s">
        <v>15</v>
      </c>
      <c r="H763" s="27" t="s">
        <v>1517</v>
      </c>
      <c r="I763" s="39" t="s">
        <v>22</v>
      </c>
      <c r="J763" s="53"/>
      <c r="K763" s="28">
        <v>3</v>
      </c>
    </row>
    <row r="764" spans="2:11">
      <c r="B764" s="58">
        <v>39059</v>
      </c>
      <c r="C764" s="58"/>
      <c r="D764" s="26">
        <v>8335</v>
      </c>
      <c r="E764" s="27" t="s">
        <v>1518</v>
      </c>
      <c r="F764" s="28" t="s">
        <v>19</v>
      </c>
      <c r="G764" s="27" t="s">
        <v>15</v>
      </c>
      <c r="H764" s="27" t="s">
        <v>1519</v>
      </c>
      <c r="I764" s="39" t="s">
        <v>22</v>
      </c>
      <c r="J764" s="53"/>
      <c r="K764" s="28">
        <v>2</v>
      </c>
    </row>
    <row r="765" spans="2:11">
      <c r="B765" s="58">
        <v>39058</v>
      </c>
      <c r="C765" s="58"/>
      <c r="D765" s="26">
        <v>8953</v>
      </c>
      <c r="E765" s="27" t="s">
        <v>1520</v>
      </c>
      <c r="F765" s="28" t="s">
        <v>73</v>
      </c>
      <c r="G765" s="46" t="s">
        <v>1521</v>
      </c>
      <c r="H765" s="46" t="s">
        <v>1522</v>
      </c>
      <c r="I765" s="39" t="s">
        <v>22</v>
      </c>
      <c r="J765" s="55"/>
      <c r="K765" s="28">
        <v>2</v>
      </c>
    </row>
    <row r="766" spans="2:11">
      <c r="B766" s="62">
        <v>39050</v>
      </c>
      <c r="C766" s="62"/>
      <c r="D766" s="26">
        <v>8717</v>
      </c>
      <c r="E766" s="27" t="s">
        <v>1523</v>
      </c>
      <c r="F766" s="28" t="s">
        <v>231</v>
      </c>
      <c r="G766" s="46" t="s">
        <v>1455</v>
      </c>
      <c r="H766" s="46" t="s">
        <v>1524</v>
      </c>
      <c r="I766" s="39" t="s">
        <v>22</v>
      </c>
      <c r="J766" s="55"/>
      <c r="K766" s="28">
        <v>3</v>
      </c>
    </row>
    <row r="767" spans="2:11">
      <c r="B767" s="58">
        <v>39049</v>
      </c>
      <c r="C767" s="58"/>
      <c r="D767" s="26">
        <v>8560</v>
      </c>
      <c r="E767" s="27" t="s">
        <v>1490</v>
      </c>
      <c r="F767" s="28" t="s">
        <v>19</v>
      </c>
      <c r="G767" s="27" t="s">
        <v>1525</v>
      </c>
      <c r="H767" s="46" t="s">
        <v>1526</v>
      </c>
      <c r="I767" s="39" t="s">
        <v>22</v>
      </c>
      <c r="J767" s="28"/>
      <c r="K767" s="28">
        <v>3</v>
      </c>
    </row>
    <row r="768" spans="2:11">
      <c r="B768" s="58">
        <v>39038</v>
      </c>
      <c r="C768" s="58"/>
      <c r="D768" s="26">
        <v>8240</v>
      </c>
      <c r="E768" s="27" t="s">
        <v>1375</v>
      </c>
      <c r="F768" s="28" t="s">
        <v>342</v>
      </c>
      <c r="G768" s="46" t="s">
        <v>1527</v>
      </c>
      <c r="H768" s="46" t="s">
        <v>1528</v>
      </c>
      <c r="I768" s="39" t="s">
        <v>22</v>
      </c>
      <c r="J768" s="55"/>
      <c r="K768" s="28">
        <v>5</v>
      </c>
    </row>
    <row r="769" spans="2:11">
      <c r="B769" s="63">
        <v>39036</v>
      </c>
      <c r="C769" s="63"/>
      <c r="D769" s="64">
        <v>8000</v>
      </c>
      <c r="E769" s="27" t="s">
        <v>1501</v>
      </c>
      <c r="F769" s="28" t="s">
        <v>73</v>
      </c>
      <c r="G769" s="65" t="s">
        <v>1529</v>
      </c>
      <c r="H769" s="65" t="s">
        <v>1530</v>
      </c>
      <c r="I769" s="39" t="s">
        <v>22</v>
      </c>
      <c r="J769" s="55"/>
      <c r="K769" s="28">
        <v>2</v>
      </c>
    </row>
    <row r="770" spans="2:11">
      <c r="B770" s="58">
        <v>39035</v>
      </c>
      <c r="C770" s="58"/>
      <c r="D770" s="26">
        <v>8953</v>
      </c>
      <c r="E770" s="27" t="s">
        <v>1520</v>
      </c>
      <c r="F770" s="28" t="s">
        <v>73</v>
      </c>
      <c r="G770" s="46" t="s">
        <v>1531</v>
      </c>
      <c r="H770" s="46" t="s">
        <v>1532</v>
      </c>
      <c r="I770" s="39" t="s">
        <v>22</v>
      </c>
      <c r="J770" s="55"/>
      <c r="K770" s="28">
        <v>2</v>
      </c>
    </row>
    <row r="771" spans="2:11">
      <c r="B771" s="62">
        <v>39030</v>
      </c>
      <c r="C771" s="62"/>
      <c r="D771" s="26">
        <v>9113</v>
      </c>
      <c r="E771" s="27" t="s">
        <v>1533</v>
      </c>
      <c r="F771" s="28" t="s">
        <v>231</v>
      </c>
      <c r="G771" s="46" t="s">
        <v>1534</v>
      </c>
      <c r="H771" s="46" t="s">
        <v>1535</v>
      </c>
      <c r="I771" s="39" t="s">
        <v>22</v>
      </c>
      <c r="J771" s="55"/>
      <c r="K771" s="28">
        <v>4</v>
      </c>
    </row>
    <row r="772" spans="2:11">
      <c r="B772" s="63">
        <v>39029</v>
      </c>
      <c r="C772" s="63"/>
      <c r="D772" s="64">
        <v>8810</v>
      </c>
      <c r="E772" s="27" t="s">
        <v>1536</v>
      </c>
      <c r="F772" s="28" t="s">
        <v>73</v>
      </c>
      <c r="G772" s="65" t="s">
        <v>1537</v>
      </c>
      <c r="H772" s="65" t="s">
        <v>1538</v>
      </c>
      <c r="I772" s="39" t="s">
        <v>22</v>
      </c>
      <c r="J772" s="55"/>
      <c r="K772" s="28">
        <v>2</v>
      </c>
    </row>
    <row r="773" spans="2:11">
      <c r="B773" s="58">
        <v>39028</v>
      </c>
      <c r="C773" s="58"/>
      <c r="D773" s="26">
        <v>8604</v>
      </c>
      <c r="E773" s="27" t="s">
        <v>509</v>
      </c>
      <c r="F773" s="28" t="s">
        <v>73</v>
      </c>
      <c r="G773" s="27" t="s">
        <v>1539</v>
      </c>
      <c r="H773" s="46" t="s">
        <v>1540</v>
      </c>
      <c r="I773" s="39" t="s">
        <v>22</v>
      </c>
      <c r="J773" s="28"/>
      <c r="K773" s="28">
        <v>5</v>
      </c>
    </row>
    <row r="774" spans="2:11">
      <c r="B774" s="58">
        <v>39024</v>
      </c>
      <c r="C774" s="58"/>
      <c r="D774" s="26">
        <v>8500</v>
      </c>
      <c r="E774" s="27" t="s">
        <v>1438</v>
      </c>
      <c r="F774" s="28" t="s">
        <v>14</v>
      </c>
      <c r="G774" s="27" t="s">
        <v>15</v>
      </c>
      <c r="H774" s="46" t="s">
        <v>1541</v>
      </c>
      <c r="I774" s="39" t="s">
        <v>22</v>
      </c>
      <c r="J774" s="55"/>
      <c r="K774" s="28">
        <v>4</v>
      </c>
    </row>
    <row r="775" spans="2:11">
      <c r="B775" s="62">
        <v>39023</v>
      </c>
      <c r="C775" s="62"/>
      <c r="D775" s="26">
        <v>5742</v>
      </c>
      <c r="E775" s="27" t="s">
        <v>1542</v>
      </c>
      <c r="F775" s="28" t="s">
        <v>44</v>
      </c>
      <c r="G775" s="46" t="s">
        <v>1543</v>
      </c>
      <c r="H775" s="46" t="s">
        <v>1544</v>
      </c>
      <c r="I775" s="39" t="s">
        <v>22</v>
      </c>
      <c r="J775" s="55"/>
      <c r="K775" s="28">
        <v>4</v>
      </c>
    </row>
    <row r="776" spans="2:11">
      <c r="B776" s="63">
        <v>39022</v>
      </c>
      <c r="C776" s="63"/>
      <c r="D776" s="26">
        <v>8105</v>
      </c>
      <c r="E776" s="27" t="s">
        <v>1464</v>
      </c>
      <c r="F776" s="28" t="s">
        <v>73</v>
      </c>
      <c r="G776" s="65" t="s">
        <v>1545</v>
      </c>
      <c r="H776" s="65" t="s">
        <v>1546</v>
      </c>
      <c r="I776" s="39" t="s">
        <v>22</v>
      </c>
      <c r="J776" s="55"/>
      <c r="K776" s="28">
        <v>2</v>
      </c>
    </row>
    <row r="777" spans="2:11">
      <c r="B777" s="63">
        <v>39021</v>
      </c>
      <c r="C777" s="63"/>
      <c r="D777" s="64">
        <v>8400</v>
      </c>
      <c r="E777" s="27" t="s">
        <v>1547</v>
      </c>
      <c r="F777" s="28" t="s">
        <v>73</v>
      </c>
      <c r="G777" s="65" t="s">
        <v>1548</v>
      </c>
      <c r="H777" s="65" t="s">
        <v>1549</v>
      </c>
      <c r="I777" s="39" t="s">
        <v>22</v>
      </c>
      <c r="J777" s="55"/>
      <c r="K777" s="28">
        <v>2</v>
      </c>
    </row>
    <row r="778" spans="2:11">
      <c r="B778" s="58">
        <v>39021</v>
      </c>
      <c r="C778" s="58"/>
      <c r="D778" s="26">
        <v>3048</v>
      </c>
      <c r="E778" s="27" t="s">
        <v>1550</v>
      </c>
      <c r="F778" s="66" t="s">
        <v>184</v>
      </c>
      <c r="G778" s="46" t="s">
        <v>1551</v>
      </c>
      <c r="H778" s="46" t="s">
        <v>1552</v>
      </c>
      <c r="I778" s="39" t="s">
        <v>22</v>
      </c>
      <c r="J778" s="28"/>
      <c r="K778" s="28">
        <v>3</v>
      </c>
    </row>
    <row r="779" spans="2:11">
      <c r="B779" s="63">
        <v>39020</v>
      </c>
      <c r="C779" s="63"/>
      <c r="D779" s="64">
        <v>8400</v>
      </c>
      <c r="E779" s="27" t="s">
        <v>1553</v>
      </c>
      <c r="F779" s="28" t="s">
        <v>73</v>
      </c>
      <c r="G779" s="65" t="s">
        <v>1554</v>
      </c>
      <c r="H779" s="65" t="s">
        <v>1555</v>
      </c>
      <c r="I779" s="39" t="s">
        <v>22</v>
      </c>
      <c r="J779" s="55"/>
      <c r="K779" s="28">
        <v>2</v>
      </c>
    </row>
    <row r="780" spans="2:11">
      <c r="B780" s="58">
        <v>39020</v>
      </c>
      <c r="C780" s="58"/>
      <c r="D780" s="26">
        <v>3048</v>
      </c>
      <c r="E780" s="27" t="s">
        <v>1550</v>
      </c>
      <c r="F780" s="66" t="s">
        <v>184</v>
      </c>
      <c r="G780" s="46" t="s">
        <v>1551</v>
      </c>
      <c r="H780" s="46" t="s">
        <v>1552</v>
      </c>
      <c r="I780" s="39" t="s">
        <v>22</v>
      </c>
      <c r="J780" s="28"/>
      <c r="K780" s="28">
        <v>4</v>
      </c>
    </row>
    <row r="781" spans="2:11">
      <c r="B781" s="63">
        <v>39015</v>
      </c>
      <c r="C781" s="63"/>
      <c r="D781" s="64">
        <v>8400</v>
      </c>
      <c r="E781" s="27" t="s">
        <v>1553</v>
      </c>
      <c r="F781" s="28" t="s">
        <v>73</v>
      </c>
      <c r="G781" s="65" t="s">
        <v>1556</v>
      </c>
      <c r="H781" s="65" t="s">
        <v>1557</v>
      </c>
      <c r="I781" s="39" t="s">
        <v>22</v>
      </c>
      <c r="J781" s="55"/>
      <c r="K781" s="28">
        <v>2</v>
      </c>
    </row>
    <row r="782" spans="2:11">
      <c r="B782" s="58">
        <v>38989</v>
      </c>
      <c r="C782" s="58"/>
      <c r="D782" s="26">
        <v>8000</v>
      </c>
      <c r="E782" s="27" t="s">
        <v>1501</v>
      </c>
      <c r="F782" s="28" t="s">
        <v>73</v>
      </c>
      <c r="G782" s="46" t="s">
        <v>1558</v>
      </c>
      <c r="H782" s="46" t="s">
        <v>1559</v>
      </c>
      <c r="I782" s="39" t="s">
        <v>22</v>
      </c>
      <c r="J782" s="55"/>
      <c r="K782" s="28">
        <v>2</v>
      </c>
    </row>
    <row r="783" spans="2:11">
      <c r="B783" s="58">
        <v>38987</v>
      </c>
      <c r="C783" s="58"/>
      <c r="D783" s="26">
        <v>9403</v>
      </c>
      <c r="E783" s="27" t="s">
        <v>1560</v>
      </c>
      <c r="F783" s="28" t="s">
        <v>231</v>
      </c>
      <c r="G783" s="46" t="s">
        <v>1561</v>
      </c>
      <c r="H783" s="46" t="s">
        <v>1562</v>
      </c>
      <c r="I783" s="39" t="s">
        <v>22</v>
      </c>
      <c r="J783" s="55"/>
      <c r="K783" s="28">
        <v>2</v>
      </c>
    </row>
    <row r="784" spans="2:11">
      <c r="B784" s="58">
        <v>38982</v>
      </c>
      <c r="C784" s="58"/>
      <c r="D784" s="26">
        <v>8000</v>
      </c>
      <c r="E784" s="27" t="s">
        <v>1501</v>
      </c>
      <c r="F784" s="28" t="s">
        <v>73</v>
      </c>
      <c r="G784" s="46" t="s">
        <v>1563</v>
      </c>
      <c r="H784" s="46" t="s">
        <v>1564</v>
      </c>
      <c r="I784" s="39" t="s">
        <v>22</v>
      </c>
      <c r="J784" s="55"/>
      <c r="K784" s="28">
        <v>2</v>
      </c>
    </row>
    <row r="785" spans="2:11">
      <c r="B785" s="63">
        <v>38981</v>
      </c>
      <c r="C785" s="63"/>
      <c r="D785" s="64">
        <v>8000</v>
      </c>
      <c r="E785" s="27" t="s">
        <v>1501</v>
      </c>
      <c r="F785" s="28" t="s">
        <v>73</v>
      </c>
      <c r="G785" s="65" t="s">
        <v>404</v>
      </c>
      <c r="H785" s="65" t="s">
        <v>1565</v>
      </c>
      <c r="I785" s="39" t="s">
        <v>22</v>
      </c>
      <c r="J785" s="55"/>
      <c r="K785" s="28">
        <v>2</v>
      </c>
    </row>
    <row r="786" spans="2:11">
      <c r="B786" s="63">
        <v>38966</v>
      </c>
      <c r="C786" s="63"/>
      <c r="D786" s="64">
        <v>8000</v>
      </c>
      <c r="E786" s="27" t="s">
        <v>1501</v>
      </c>
      <c r="F786" s="28" t="s">
        <v>73</v>
      </c>
      <c r="G786" s="65" t="s">
        <v>1566</v>
      </c>
      <c r="H786" s="65" t="s">
        <v>1567</v>
      </c>
      <c r="I786" s="39" t="s">
        <v>22</v>
      </c>
      <c r="J786" s="55"/>
      <c r="K786" s="28">
        <v>2</v>
      </c>
    </row>
    <row r="787" spans="2:11">
      <c r="B787" s="62">
        <v>38962</v>
      </c>
      <c r="C787" s="62"/>
      <c r="D787" s="26">
        <v>5600</v>
      </c>
      <c r="E787" s="27" t="s">
        <v>1568</v>
      </c>
      <c r="F787" s="28" t="s">
        <v>44</v>
      </c>
      <c r="G787" s="46" t="s">
        <v>1569</v>
      </c>
      <c r="H787" s="46" t="s">
        <v>765</v>
      </c>
      <c r="I787" s="39" t="s">
        <v>22</v>
      </c>
      <c r="J787" s="55"/>
      <c r="K787" s="28">
        <v>1</v>
      </c>
    </row>
    <row r="788" spans="2:11">
      <c r="B788" s="63">
        <v>38959</v>
      </c>
      <c r="C788" s="63"/>
      <c r="D788" s="64">
        <v>8400</v>
      </c>
      <c r="E788" s="27" t="s">
        <v>1570</v>
      </c>
      <c r="F788" s="28" t="s">
        <v>73</v>
      </c>
      <c r="G788" s="65" t="s">
        <v>1571</v>
      </c>
      <c r="H788" s="65" t="s">
        <v>1572</v>
      </c>
      <c r="I788" s="39" t="s">
        <v>22</v>
      </c>
      <c r="J788" s="55"/>
      <c r="K788" s="28">
        <v>2</v>
      </c>
    </row>
    <row r="789" spans="2:11">
      <c r="B789" s="58">
        <v>38958</v>
      </c>
      <c r="C789" s="58"/>
      <c r="D789" s="26">
        <v>9000</v>
      </c>
      <c r="E789" s="27" t="s">
        <v>1573</v>
      </c>
      <c r="F789" s="28" t="s">
        <v>231</v>
      </c>
      <c r="G789" s="46" t="s">
        <v>1574</v>
      </c>
      <c r="H789" s="46" t="s">
        <v>1575</v>
      </c>
      <c r="I789" s="39" t="s">
        <v>22</v>
      </c>
      <c r="J789" s="55"/>
      <c r="K789" s="28">
        <v>2</v>
      </c>
    </row>
    <row r="790" spans="2:11">
      <c r="B790" s="63">
        <v>38952</v>
      </c>
      <c r="C790" s="63"/>
      <c r="D790" s="64">
        <v>8600</v>
      </c>
      <c r="E790" s="27" t="s">
        <v>1576</v>
      </c>
      <c r="F790" s="28" t="s">
        <v>73</v>
      </c>
      <c r="G790" s="65" t="s">
        <v>1577</v>
      </c>
      <c r="H790" s="65" t="s">
        <v>1578</v>
      </c>
      <c r="I790" s="39" t="s">
        <v>22</v>
      </c>
      <c r="J790" s="55"/>
      <c r="K790" s="28">
        <v>2</v>
      </c>
    </row>
    <row r="791" spans="2:11">
      <c r="B791" s="58">
        <v>38943</v>
      </c>
      <c r="C791" s="58"/>
      <c r="D791" s="26">
        <v>3048</v>
      </c>
      <c r="E791" s="27" t="s">
        <v>1579</v>
      </c>
      <c r="F791" s="66" t="s">
        <v>184</v>
      </c>
      <c r="G791" s="46" t="s">
        <v>20</v>
      </c>
      <c r="H791" s="46" t="s">
        <v>1580</v>
      </c>
      <c r="I791" s="39" t="s">
        <v>22</v>
      </c>
      <c r="J791" s="28"/>
      <c r="K791" s="28">
        <v>1</v>
      </c>
    </row>
    <row r="792" spans="2:11">
      <c r="B792" s="58">
        <v>38903</v>
      </c>
      <c r="C792" s="58"/>
      <c r="D792" s="26">
        <v>4323</v>
      </c>
      <c r="E792" s="27" t="s">
        <v>1581</v>
      </c>
      <c r="F792" s="28" t="s">
        <v>44</v>
      </c>
      <c r="G792" s="46" t="s">
        <v>1582</v>
      </c>
      <c r="H792" s="46" t="s">
        <v>1583</v>
      </c>
      <c r="I792" s="39" t="s">
        <v>22</v>
      </c>
      <c r="J792" s="55"/>
      <c r="K792" s="28">
        <v>2</v>
      </c>
    </row>
    <row r="793" spans="2:11">
      <c r="B793" s="62">
        <v>38903</v>
      </c>
      <c r="C793" s="62"/>
      <c r="D793" s="26">
        <v>5705</v>
      </c>
      <c r="E793" s="27" t="s">
        <v>1584</v>
      </c>
      <c r="F793" s="28" t="s">
        <v>44</v>
      </c>
      <c r="G793" s="46" t="s">
        <v>1455</v>
      </c>
      <c r="H793" s="46" t="s">
        <v>1585</v>
      </c>
      <c r="I793" s="39" t="s">
        <v>22</v>
      </c>
      <c r="J793" s="55"/>
      <c r="K793" s="28">
        <v>1</v>
      </c>
    </row>
    <row r="794" spans="2:11">
      <c r="B794" s="58">
        <v>38898</v>
      </c>
      <c r="C794" s="58"/>
      <c r="D794" s="26">
        <v>5600</v>
      </c>
      <c r="E794" s="27" t="s">
        <v>1568</v>
      </c>
      <c r="F794" s="28" t="s">
        <v>44</v>
      </c>
      <c r="G794" s="46" t="s">
        <v>1586</v>
      </c>
      <c r="H794" s="46" t="s">
        <v>1587</v>
      </c>
      <c r="I794" s="39" t="s">
        <v>22</v>
      </c>
      <c r="J794" s="55"/>
      <c r="K794" s="28">
        <v>5</v>
      </c>
    </row>
    <row r="795" spans="2:11">
      <c r="B795" s="58">
        <v>38896</v>
      </c>
      <c r="C795" s="58"/>
      <c r="D795" s="26">
        <v>5728</v>
      </c>
      <c r="E795" s="27" t="s">
        <v>299</v>
      </c>
      <c r="F795" s="28" t="s">
        <v>44</v>
      </c>
      <c r="G795" s="46" t="s">
        <v>1455</v>
      </c>
      <c r="H795" s="46" t="s">
        <v>1588</v>
      </c>
      <c r="I795" s="39" t="s">
        <v>22</v>
      </c>
      <c r="J795" s="55"/>
      <c r="K795" s="28">
        <v>2</v>
      </c>
    </row>
    <row r="796" spans="2:11">
      <c r="B796" s="58">
        <v>38894</v>
      </c>
      <c r="C796" s="58"/>
      <c r="D796" s="26">
        <v>5033</v>
      </c>
      <c r="E796" s="27" t="s">
        <v>1589</v>
      </c>
      <c r="F796" s="28" t="s">
        <v>44</v>
      </c>
      <c r="G796" s="46" t="s">
        <v>1590</v>
      </c>
      <c r="H796" s="46" t="s">
        <v>1591</v>
      </c>
      <c r="I796" s="39" t="s">
        <v>22</v>
      </c>
      <c r="J796" s="55"/>
      <c r="K796" s="28">
        <v>3</v>
      </c>
    </row>
    <row r="797" spans="2:11">
      <c r="B797" s="58">
        <v>38884</v>
      </c>
      <c r="C797" s="58"/>
      <c r="D797" s="26">
        <v>5504</v>
      </c>
      <c r="E797" s="27" t="s">
        <v>1592</v>
      </c>
      <c r="F797" s="28" t="s">
        <v>44</v>
      </c>
      <c r="G797" s="46" t="s">
        <v>1593</v>
      </c>
      <c r="H797" s="46" t="s">
        <v>1594</v>
      </c>
      <c r="I797" s="39" t="s">
        <v>22</v>
      </c>
      <c r="J797" s="55"/>
      <c r="K797" s="28">
        <v>1</v>
      </c>
    </row>
    <row r="798" spans="2:11">
      <c r="B798" s="58">
        <v>38874</v>
      </c>
      <c r="C798" s="58"/>
      <c r="D798" s="26">
        <v>5400</v>
      </c>
      <c r="E798" s="27" t="s">
        <v>1568</v>
      </c>
      <c r="F798" s="28" t="s">
        <v>24</v>
      </c>
      <c r="G798" s="27" t="s">
        <v>1595</v>
      </c>
      <c r="H798" s="46" t="s">
        <v>1596</v>
      </c>
      <c r="I798" s="39" t="s">
        <v>22</v>
      </c>
      <c r="J798" s="53"/>
      <c r="K798" s="28">
        <v>7</v>
      </c>
    </row>
    <row r="799" spans="2:11">
      <c r="B799" s="58">
        <v>38874</v>
      </c>
      <c r="C799" s="58"/>
      <c r="D799" s="26">
        <v>5600</v>
      </c>
      <c r="E799" s="27" t="s">
        <v>1568</v>
      </c>
      <c r="F799" s="28" t="s">
        <v>44</v>
      </c>
      <c r="G799" s="46" t="s">
        <v>1597</v>
      </c>
      <c r="H799" s="46" t="s">
        <v>1587</v>
      </c>
      <c r="I799" s="39" t="s">
        <v>22</v>
      </c>
      <c r="J799" s="55"/>
      <c r="K799" s="28">
        <v>3</v>
      </c>
    </row>
    <row r="800" spans="2:11">
      <c r="B800" s="58">
        <v>38869</v>
      </c>
      <c r="C800" s="58"/>
      <c r="D800" s="26">
        <v>8604</v>
      </c>
      <c r="E800" s="27" t="s">
        <v>509</v>
      </c>
      <c r="F800" s="28" t="s">
        <v>73</v>
      </c>
      <c r="G800" s="27" t="s">
        <v>1598</v>
      </c>
      <c r="H800" s="46" t="s">
        <v>1599</v>
      </c>
      <c r="I800" s="39" t="s">
        <v>22</v>
      </c>
      <c r="J800" s="28"/>
      <c r="K800" s="28">
        <v>5</v>
      </c>
    </row>
    <row r="801" spans="2:11">
      <c r="B801" s="58">
        <v>38866</v>
      </c>
      <c r="C801" s="58"/>
      <c r="D801" s="26">
        <v>9470</v>
      </c>
      <c r="E801" s="27" t="s">
        <v>1600</v>
      </c>
      <c r="F801" s="28" t="s">
        <v>231</v>
      </c>
      <c r="G801" s="46" t="s">
        <v>1601</v>
      </c>
      <c r="H801" s="46" t="s">
        <v>1602</v>
      </c>
      <c r="I801" s="39" t="s">
        <v>22</v>
      </c>
      <c r="J801" s="55"/>
      <c r="K801" s="28">
        <v>3</v>
      </c>
    </row>
    <row r="802" spans="2:11">
      <c r="B802" s="58">
        <v>38856</v>
      </c>
      <c r="C802" s="58"/>
      <c r="D802" s="26">
        <v>5073</v>
      </c>
      <c r="E802" s="27" t="s">
        <v>1603</v>
      </c>
      <c r="F802" s="28" t="s">
        <v>44</v>
      </c>
      <c r="G802" s="46" t="s">
        <v>1604</v>
      </c>
      <c r="H802" s="46" t="s">
        <v>1605</v>
      </c>
      <c r="I802" s="39" t="s">
        <v>22</v>
      </c>
      <c r="J802" s="55"/>
      <c r="K802" s="28">
        <v>3</v>
      </c>
    </row>
    <row r="803" spans="2:11">
      <c r="B803" s="58">
        <v>38854</v>
      </c>
      <c r="C803" s="58"/>
      <c r="D803" s="26">
        <v>5200</v>
      </c>
      <c r="E803" s="27" t="s">
        <v>1606</v>
      </c>
      <c r="F803" s="28" t="s">
        <v>44</v>
      </c>
      <c r="G803" s="46" t="s">
        <v>1607</v>
      </c>
      <c r="H803" s="46" t="s">
        <v>1608</v>
      </c>
      <c r="I803" s="39" t="s">
        <v>22</v>
      </c>
      <c r="J803" s="55"/>
      <c r="K803" s="28">
        <v>3</v>
      </c>
    </row>
    <row r="804" spans="2:11">
      <c r="B804" s="58">
        <v>38852</v>
      </c>
      <c r="C804" s="58"/>
      <c r="D804" s="26">
        <v>9500</v>
      </c>
      <c r="E804" s="27" t="s">
        <v>1609</v>
      </c>
      <c r="F804" s="28" t="s">
        <v>231</v>
      </c>
      <c r="G804" s="46" t="s">
        <v>1610</v>
      </c>
      <c r="H804" s="46" t="s">
        <v>1611</v>
      </c>
      <c r="I804" s="39" t="s">
        <v>22</v>
      </c>
      <c r="J804" s="55"/>
      <c r="K804" s="28">
        <v>4</v>
      </c>
    </row>
    <row r="805" spans="2:11">
      <c r="B805" s="58">
        <v>38846</v>
      </c>
      <c r="C805" s="58"/>
      <c r="D805" s="26">
        <v>8478</v>
      </c>
      <c r="E805" s="27" t="s">
        <v>1612</v>
      </c>
      <c r="F805" s="28" t="s">
        <v>73</v>
      </c>
      <c r="G805" s="27" t="s">
        <v>1613</v>
      </c>
      <c r="H805" s="46" t="s">
        <v>1614</v>
      </c>
      <c r="I805" s="39" t="s">
        <v>22</v>
      </c>
      <c r="J805" s="53"/>
      <c r="K805" s="28">
        <v>1</v>
      </c>
    </row>
    <row r="806" spans="2:11">
      <c r="B806" s="58">
        <v>38842</v>
      </c>
      <c r="C806" s="58"/>
      <c r="D806" s="26">
        <v>5022</v>
      </c>
      <c r="E806" s="27" t="s">
        <v>1615</v>
      </c>
      <c r="F806" s="28" t="s">
        <v>44</v>
      </c>
      <c r="G806" s="46" t="s">
        <v>1616</v>
      </c>
      <c r="H806" s="46" t="s">
        <v>1617</v>
      </c>
      <c r="I806" s="39" t="s">
        <v>22</v>
      </c>
      <c r="J806" s="55"/>
      <c r="K806" s="28">
        <v>2</v>
      </c>
    </row>
    <row r="807" spans="2:11">
      <c r="B807" s="58">
        <v>38833</v>
      </c>
      <c r="C807" s="58"/>
      <c r="D807" s="26">
        <v>5734</v>
      </c>
      <c r="E807" s="27" t="s">
        <v>1618</v>
      </c>
      <c r="F807" s="28" t="s">
        <v>44</v>
      </c>
      <c r="G807" s="46" t="s">
        <v>1619</v>
      </c>
      <c r="H807" s="46" t="s">
        <v>1620</v>
      </c>
      <c r="I807" s="39" t="s">
        <v>22</v>
      </c>
      <c r="J807" s="55"/>
      <c r="K807" s="28">
        <v>3</v>
      </c>
    </row>
    <row r="808" spans="2:11">
      <c r="B808" s="58">
        <v>38813</v>
      </c>
      <c r="C808" s="58"/>
      <c r="D808" s="26" t="s">
        <v>1621</v>
      </c>
      <c r="E808" s="27" t="s">
        <v>1622</v>
      </c>
      <c r="F808" s="28" t="s">
        <v>231</v>
      </c>
      <c r="G808" s="46" t="s">
        <v>1623</v>
      </c>
      <c r="H808" s="46" t="s">
        <v>1624</v>
      </c>
      <c r="I808" s="39" t="s">
        <v>22</v>
      </c>
      <c r="J808" s="55"/>
      <c r="K808" s="28">
        <v>4</v>
      </c>
    </row>
    <row r="809" spans="2:11">
      <c r="B809" s="58">
        <v>38812</v>
      </c>
      <c r="C809" s="58"/>
      <c r="D809" s="26">
        <v>4053</v>
      </c>
      <c r="E809" s="27" t="s">
        <v>1322</v>
      </c>
      <c r="F809" s="28" t="s">
        <v>323</v>
      </c>
      <c r="G809" s="27" t="s">
        <v>1625</v>
      </c>
      <c r="H809" s="46" t="s">
        <v>1626</v>
      </c>
      <c r="I809" s="39" t="s">
        <v>22</v>
      </c>
      <c r="J809" s="28"/>
      <c r="K809" s="28">
        <v>2</v>
      </c>
    </row>
    <row r="810" spans="2:11">
      <c r="B810" s="58">
        <v>38810</v>
      </c>
      <c r="C810" s="58"/>
      <c r="D810" s="26">
        <v>5610</v>
      </c>
      <c r="E810" s="27" t="s">
        <v>95</v>
      </c>
      <c r="F810" s="28" t="s">
        <v>44</v>
      </c>
      <c r="G810" s="46" t="s">
        <v>1627</v>
      </c>
      <c r="H810" s="46" t="s">
        <v>1628</v>
      </c>
      <c r="I810" s="39" t="s">
        <v>22</v>
      </c>
      <c r="J810" s="55"/>
      <c r="K810" s="28">
        <v>1</v>
      </c>
    </row>
    <row r="811" spans="2:11">
      <c r="B811" s="58">
        <v>38806</v>
      </c>
      <c r="C811" s="58"/>
      <c r="D811" s="26">
        <v>8212</v>
      </c>
      <c r="E811" s="27" t="s">
        <v>1479</v>
      </c>
      <c r="F811" s="28" t="s">
        <v>342</v>
      </c>
      <c r="G811" s="27" t="s">
        <v>1629</v>
      </c>
      <c r="H811" s="46" t="s">
        <v>1630</v>
      </c>
      <c r="I811" s="39" t="s">
        <v>22</v>
      </c>
      <c r="J811" s="28"/>
      <c r="K811" s="28">
        <v>2</v>
      </c>
    </row>
    <row r="812" spans="2:11">
      <c r="B812" s="58">
        <v>38805</v>
      </c>
      <c r="C812" s="58"/>
      <c r="D812" s="26">
        <v>5103</v>
      </c>
      <c r="E812" s="27" t="s">
        <v>1407</v>
      </c>
      <c r="F812" s="28" t="s">
        <v>44</v>
      </c>
      <c r="G812" s="46" t="s">
        <v>1631</v>
      </c>
      <c r="H812" s="46" t="s">
        <v>1632</v>
      </c>
      <c r="I812" s="39" t="s">
        <v>22</v>
      </c>
      <c r="J812" s="55"/>
      <c r="K812" s="28">
        <v>2</v>
      </c>
    </row>
    <row r="813" spans="2:11">
      <c r="B813" s="58">
        <v>38804</v>
      </c>
      <c r="C813" s="58"/>
      <c r="D813" s="26">
        <v>8810</v>
      </c>
      <c r="E813" s="27" t="s">
        <v>1536</v>
      </c>
      <c r="F813" s="28" t="s">
        <v>19</v>
      </c>
      <c r="G813" s="27" t="s">
        <v>1633</v>
      </c>
      <c r="H813" s="46" t="s">
        <v>1634</v>
      </c>
      <c r="I813" s="39" t="s">
        <v>22</v>
      </c>
      <c r="J813" s="28"/>
      <c r="K813" s="28">
        <v>5</v>
      </c>
    </row>
    <row r="814" spans="2:11">
      <c r="B814" s="58">
        <v>38799</v>
      </c>
      <c r="C814" s="58"/>
      <c r="D814" s="26">
        <v>8645</v>
      </c>
      <c r="E814" s="27" t="s">
        <v>1635</v>
      </c>
      <c r="F814" s="28" t="s">
        <v>231</v>
      </c>
      <c r="G814" s="46" t="s">
        <v>1636</v>
      </c>
      <c r="H814" s="46" t="s">
        <v>1637</v>
      </c>
      <c r="I814" s="39" t="s">
        <v>22</v>
      </c>
      <c r="J814" s="55"/>
      <c r="K814" s="28">
        <v>3</v>
      </c>
    </row>
    <row r="815" spans="2:11">
      <c r="B815" s="58">
        <v>38796</v>
      </c>
      <c r="C815" s="58"/>
      <c r="D815" s="26">
        <v>4000</v>
      </c>
      <c r="E815" s="27" t="s">
        <v>322</v>
      </c>
      <c r="F815" s="28" t="s">
        <v>323</v>
      </c>
      <c r="G815" s="46" t="s">
        <v>1638</v>
      </c>
      <c r="H815" s="46" t="s">
        <v>1639</v>
      </c>
      <c r="I815" s="39" t="s">
        <v>22</v>
      </c>
      <c r="J815" s="55"/>
      <c r="K815" s="28">
        <v>3</v>
      </c>
    </row>
    <row r="816" spans="2:11">
      <c r="B816" s="58">
        <v>38792</v>
      </c>
      <c r="C816" s="58"/>
      <c r="D816" s="26">
        <v>4000</v>
      </c>
      <c r="E816" s="27" t="s">
        <v>322</v>
      </c>
      <c r="F816" s="28" t="s">
        <v>323</v>
      </c>
      <c r="G816" s="46" t="s">
        <v>1640</v>
      </c>
      <c r="H816" s="46" t="s">
        <v>1641</v>
      </c>
      <c r="I816" s="39" t="s">
        <v>22</v>
      </c>
      <c r="J816" s="55"/>
      <c r="K816" s="28">
        <v>4</v>
      </c>
    </row>
    <row r="817" spans="2:11">
      <c r="B817" s="58">
        <v>38790</v>
      </c>
      <c r="C817" s="58"/>
      <c r="D817" s="26">
        <v>8157</v>
      </c>
      <c r="E817" s="27" t="s">
        <v>1642</v>
      </c>
      <c r="F817" s="28" t="s">
        <v>19</v>
      </c>
      <c r="G817" s="27" t="s">
        <v>20</v>
      </c>
      <c r="H817" s="46" t="s">
        <v>1643</v>
      </c>
      <c r="I817" s="39" t="s">
        <v>22</v>
      </c>
      <c r="J817" s="67"/>
      <c r="K817" s="28">
        <v>5</v>
      </c>
    </row>
    <row r="818" spans="2:11">
      <c r="B818" s="58">
        <v>38784</v>
      </c>
      <c r="C818" s="58"/>
      <c r="D818" s="26">
        <v>5420</v>
      </c>
      <c r="E818" s="27" t="s">
        <v>1644</v>
      </c>
      <c r="F818" s="28" t="s">
        <v>44</v>
      </c>
      <c r="G818" s="46" t="s">
        <v>1645</v>
      </c>
      <c r="H818" s="46" t="s">
        <v>1646</v>
      </c>
      <c r="I818" s="39" t="s">
        <v>22</v>
      </c>
      <c r="J818" s="55"/>
      <c r="K818" s="28">
        <v>2</v>
      </c>
    </row>
    <row r="819" spans="2:11">
      <c r="B819" s="58">
        <v>38784</v>
      </c>
      <c r="C819" s="58"/>
      <c r="D819" s="26">
        <v>5420</v>
      </c>
      <c r="E819" s="27" t="s">
        <v>1644</v>
      </c>
      <c r="F819" s="28" t="s">
        <v>24</v>
      </c>
      <c r="G819" s="27" t="s">
        <v>1647</v>
      </c>
      <c r="H819" s="46" t="s">
        <v>1648</v>
      </c>
      <c r="I819" s="39" t="s">
        <v>22</v>
      </c>
      <c r="J819" s="28"/>
      <c r="K819" s="28">
        <v>2</v>
      </c>
    </row>
    <row r="820" spans="2:11">
      <c r="B820" s="63">
        <v>38749</v>
      </c>
      <c r="C820" s="63"/>
      <c r="D820" s="26">
        <v>8105</v>
      </c>
      <c r="E820" s="27" t="s">
        <v>1464</v>
      </c>
      <c r="F820" s="28" t="s">
        <v>73</v>
      </c>
      <c r="G820" s="65" t="s">
        <v>1649</v>
      </c>
      <c r="H820" s="65" t="s">
        <v>1650</v>
      </c>
      <c r="I820" s="39" t="s">
        <v>22</v>
      </c>
      <c r="J820" s="55"/>
      <c r="K820" s="28">
        <v>2</v>
      </c>
    </row>
    <row r="821" spans="2:11">
      <c r="B821" s="58">
        <v>38733</v>
      </c>
      <c r="C821" s="58"/>
      <c r="D821" s="26">
        <v>8002</v>
      </c>
      <c r="E821" s="27" t="s">
        <v>75</v>
      </c>
      <c r="F821" s="28" t="s">
        <v>19</v>
      </c>
      <c r="G821" s="27" t="s">
        <v>1501</v>
      </c>
      <c r="H821" s="46" t="s">
        <v>948</v>
      </c>
      <c r="I821" s="39" t="s">
        <v>22</v>
      </c>
      <c r="J821" s="49"/>
      <c r="K821" s="28">
        <v>26</v>
      </c>
    </row>
    <row r="822" spans="2:11">
      <c r="B822" s="58">
        <v>38727</v>
      </c>
      <c r="C822" s="58"/>
      <c r="D822" s="26">
        <v>5200</v>
      </c>
      <c r="E822" s="27" t="s">
        <v>1651</v>
      </c>
      <c r="F822" s="28" t="s">
        <v>44</v>
      </c>
      <c r="G822" s="27" t="s">
        <v>20</v>
      </c>
      <c r="H822" s="46" t="s">
        <v>1652</v>
      </c>
      <c r="I822" s="39" t="s">
        <v>22</v>
      </c>
      <c r="J822" s="49"/>
      <c r="K822" s="28">
        <v>2</v>
      </c>
    </row>
    <row r="823" spans="2:11">
      <c r="B823" s="58">
        <v>38708</v>
      </c>
      <c r="C823" s="58"/>
      <c r="D823" s="26">
        <v>8048</v>
      </c>
      <c r="E823" s="27" t="s">
        <v>723</v>
      </c>
      <c r="F823" s="28" t="s">
        <v>19</v>
      </c>
      <c r="G823" s="27" t="s">
        <v>20</v>
      </c>
      <c r="H823" s="46" t="s">
        <v>1653</v>
      </c>
      <c r="I823" s="39" t="s">
        <v>22</v>
      </c>
      <c r="J823" s="28"/>
      <c r="K823" s="28">
        <v>2</v>
      </c>
    </row>
    <row r="824" spans="2:11">
      <c r="B824" s="58">
        <v>38707</v>
      </c>
      <c r="C824" s="58"/>
      <c r="D824" s="26" t="s">
        <v>1654</v>
      </c>
      <c r="E824" s="27" t="s">
        <v>1451</v>
      </c>
      <c r="F824" s="28" t="s">
        <v>607</v>
      </c>
      <c r="G824" s="27" t="s">
        <v>1655</v>
      </c>
      <c r="H824" s="46" t="s">
        <v>1656</v>
      </c>
      <c r="I824" s="39" t="s">
        <v>22</v>
      </c>
      <c r="J824" s="53"/>
      <c r="K824" s="28">
        <v>2</v>
      </c>
    </row>
    <row r="825" spans="2:11">
      <c r="B825" s="58">
        <v>38700</v>
      </c>
      <c r="C825" s="58"/>
      <c r="D825" s="26" t="s">
        <v>1657</v>
      </c>
      <c r="E825" s="27" t="s">
        <v>1402</v>
      </c>
      <c r="F825" s="28" t="s">
        <v>342</v>
      </c>
      <c r="G825" s="27" t="s">
        <v>1658</v>
      </c>
      <c r="H825" s="46" t="s">
        <v>1659</v>
      </c>
      <c r="I825" s="39" t="s">
        <v>22</v>
      </c>
      <c r="J825" s="53"/>
      <c r="K825" s="28">
        <v>2</v>
      </c>
    </row>
    <row r="826" spans="2:11">
      <c r="B826" s="58">
        <v>38695</v>
      </c>
      <c r="C826" s="58"/>
      <c r="D826" s="26">
        <v>4614</v>
      </c>
      <c r="E826" s="27" t="s">
        <v>345</v>
      </c>
      <c r="F826" s="28" t="s">
        <v>1381</v>
      </c>
      <c r="G826" s="27" t="s">
        <v>1660</v>
      </c>
      <c r="H826" s="46" t="s">
        <v>1382</v>
      </c>
      <c r="I826" s="39" t="s">
        <v>22</v>
      </c>
      <c r="J826" s="28"/>
      <c r="K826" s="28">
        <v>4</v>
      </c>
    </row>
    <row r="827" spans="2:11">
      <c r="B827" s="58">
        <v>38688</v>
      </c>
      <c r="C827" s="58"/>
      <c r="D827" s="26">
        <v>4500</v>
      </c>
      <c r="E827" s="27" t="s">
        <v>1393</v>
      </c>
      <c r="F827" s="28" t="s">
        <v>1381</v>
      </c>
      <c r="G827" s="27" t="s">
        <v>20</v>
      </c>
      <c r="H827" s="46" t="s">
        <v>1661</v>
      </c>
      <c r="I827" s="39" t="s">
        <v>22</v>
      </c>
      <c r="J827" s="28"/>
      <c r="K827" s="28">
        <v>1</v>
      </c>
    </row>
    <row r="828" spans="2:11">
      <c r="B828" s="58">
        <v>38688</v>
      </c>
      <c r="C828" s="58"/>
      <c r="D828" s="26">
        <v>5015</v>
      </c>
      <c r="E828" s="27" t="s">
        <v>1662</v>
      </c>
      <c r="F828" s="28" t="s">
        <v>1381</v>
      </c>
      <c r="G828" s="27" t="s">
        <v>20</v>
      </c>
      <c r="H828" s="46" t="s">
        <v>1663</v>
      </c>
      <c r="I828" s="39" t="s">
        <v>22</v>
      </c>
      <c r="J828" s="28"/>
      <c r="K828" s="28">
        <v>1</v>
      </c>
    </row>
    <row r="829" spans="2:11">
      <c r="B829" s="58">
        <v>38687</v>
      </c>
      <c r="C829" s="58"/>
      <c r="D829" s="26">
        <v>4713</v>
      </c>
      <c r="E829" s="27" t="s">
        <v>1664</v>
      </c>
      <c r="F829" s="28" t="s">
        <v>1381</v>
      </c>
      <c r="G829" s="27" t="s">
        <v>1665</v>
      </c>
      <c r="H829" s="46" t="s">
        <v>1666</v>
      </c>
      <c r="I829" s="39" t="s">
        <v>22</v>
      </c>
      <c r="J829" s="28"/>
      <c r="K829" s="28">
        <v>5</v>
      </c>
    </row>
    <row r="830" spans="2:11">
      <c r="B830" s="58">
        <v>38677</v>
      </c>
      <c r="C830" s="58"/>
      <c r="D830" s="26">
        <v>1211</v>
      </c>
      <c r="E830" s="27" t="s">
        <v>1667</v>
      </c>
      <c r="F830" s="28" t="s">
        <v>40</v>
      </c>
      <c r="G830" s="27" t="s">
        <v>1668</v>
      </c>
      <c r="H830" s="27" t="s">
        <v>1669</v>
      </c>
      <c r="I830" s="39" t="s">
        <v>22</v>
      </c>
      <c r="J830" s="28"/>
      <c r="K830" s="28">
        <v>16</v>
      </c>
    </row>
    <row r="831" spans="2:11">
      <c r="B831" s="58">
        <v>38676</v>
      </c>
      <c r="C831" s="58"/>
      <c r="D831" s="26">
        <v>5070</v>
      </c>
      <c r="E831" s="27" t="s">
        <v>1670</v>
      </c>
      <c r="F831" s="28" t="s">
        <v>44</v>
      </c>
      <c r="G831" s="27" t="s">
        <v>1671</v>
      </c>
      <c r="H831" s="46" t="s">
        <v>1672</v>
      </c>
      <c r="I831" s="39" t="s">
        <v>22</v>
      </c>
      <c r="J831" s="28"/>
      <c r="K831" s="28">
        <v>1</v>
      </c>
    </row>
    <row r="832" spans="2:11">
      <c r="B832" s="58">
        <v>38673</v>
      </c>
      <c r="C832" s="58"/>
      <c r="D832" s="26">
        <v>8604</v>
      </c>
      <c r="E832" s="27" t="s">
        <v>509</v>
      </c>
      <c r="F832" s="28" t="s">
        <v>19</v>
      </c>
      <c r="G832" s="27" t="s">
        <v>1673</v>
      </c>
      <c r="H832" s="46" t="s">
        <v>1674</v>
      </c>
      <c r="I832" s="39" t="s">
        <v>22</v>
      </c>
      <c r="J832" s="28"/>
      <c r="K832" s="28">
        <v>4</v>
      </c>
    </row>
    <row r="833" spans="2:11">
      <c r="B833" s="58">
        <v>38672</v>
      </c>
      <c r="C833" s="58"/>
      <c r="D833" s="26">
        <v>8604</v>
      </c>
      <c r="E833" s="27" t="s">
        <v>509</v>
      </c>
      <c r="F833" s="28" t="s">
        <v>19</v>
      </c>
      <c r="G833" s="27" t="s">
        <v>1673</v>
      </c>
      <c r="H833" s="46" t="s">
        <v>1674</v>
      </c>
      <c r="I833" s="39" t="s">
        <v>22</v>
      </c>
      <c r="J833" s="28"/>
      <c r="K833" s="28">
        <v>2</v>
      </c>
    </row>
    <row r="834" spans="2:11">
      <c r="B834" s="58">
        <v>38645</v>
      </c>
      <c r="C834" s="58"/>
      <c r="D834" s="26">
        <v>6410</v>
      </c>
      <c r="E834" s="27" t="s">
        <v>1675</v>
      </c>
      <c r="F834" s="28" t="s">
        <v>48</v>
      </c>
      <c r="G834" s="27" t="s">
        <v>20</v>
      </c>
      <c r="H834" s="27" t="s">
        <v>1676</v>
      </c>
      <c r="I834" s="39" t="s">
        <v>22</v>
      </c>
      <c r="J834" s="28"/>
      <c r="K834" s="28">
        <v>5</v>
      </c>
    </row>
    <row r="835" spans="2:11">
      <c r="B835" s="58">
        <v>38644</v>
      </c>
      <c r="C835" s="58"/>
      <c r="D835" s="26">
        <v>6410</v>
      </c>
      <c r="E835" s="27" t="s">
        <v>1675</v>
      </c>
      <c r="F835" s="28" t="s">
        <v>352</v>
      </c>
      <c r="G835" s="27" t="s">
        <v>20</v>
      </c>
      <c r="H835" s="27" t="s">
        <v>1676</v>
      </c>
      <c r="I835" s="39" t="s">
        <v>22</v>
      </c>
      <c r="J835" s="28"/>
      <c r="K835" s="28">
        <v>3</v>
      </c>
    </row>
    <row r="836" spans="2:11">
      <c r="B836" s="58">
        <v>38643</v>
      </c>
      <c r="C836" s="58"/>
      <c r="D836" s="26">
        <v>6410</v>
      </c>
      <c r="E836" s="27" t="s">
        <v>1675</v>
      </c>
      <c r="F836" s="28" t="s">
        <v>352</v>
      </c>
      <c r="G836" s="27" t="s">
        <v>20</v>
      </c>
      <c r="H836" s="27" t="s">
        <v>1676</v>
      </c>
      <c r="I836" s="39" t="s">
        <v>22</v>
      </c>
      <c r="J836" s="28"/>
      <c r="K836" s="28">
        <v>4</v>
      </c>
    </row>
    <row r="837" spans="2:11">
      <c r="B837" s="58">
        <v>38625</v>
      </c>
      <c r="C837" s="58"/>
      <c r="D837" s="26">
        <v>4513</v>
      </c>
      <c r="E837" s="27" t="s">
        <v>1677</v>
      </c>
      <c r="F837" s="28" t="s">
        <v>1381</v>
      </c>
      <c r="G837" s="27" t="s">
        <v>1678</v>
      </c>
      <c r="H837" s="46" t="s">
        <v>1679</v>
      </c>
      <c r="I837" s="39" t="s">
        <v>22</v>
      </c>
      <c r="J837" s="28"/>
      <c r="K837" s="28">
        <v>5</v>
      </c>
    </row>
    <row r="838" spans="2:11">
      <c r="B838" s="58">
        <v>38625</v>
      </c>
      <c r="C838" s="58"/>
      <c r="D838" s="26">
        <v>4112</v>
      </c>
      <c r="E838" s="27" t="s">
        <v>1680</v>
      </c>
      <c r="F838" s="28" t="s">
        <v>1381</v>
      </c>
      <c r="G838" s="27" t="s">
        <v>1681</v>
      </c>
      <c r="H838" s="46" t="s">
        <v>1682</v>
      </c>
      <c r="I838" s="39" t="s">
        <v>22</v>
      </c>
      <c r="J838" s="28"/>
      <c r="K838" s="28">
        <v>1</v>
      </c>
    </row>
    <row r="839" spans="2:11">
      <c r="B839" s="58">
        <v>38616</v>
      </c>
      <c r="C839" s="58"/>
      <c r="D839" s="26">
        <v>4233</v>
      </c>
      <c r="E839" s="27" t="s">
        <v>1683</v>
      </c>
      <c r="F839" s="28" t="s">
        <v>1381</v>
      </c>
      <c r="G839" s="27" t="s">
        <v>1684</v>
      </c>
      <c r="H839" s="46" t="s">
        <v>1685</v>
      </c>
      <c r="I839" s="39" t="s">
        <v>22</v>
      </c>
      <c r="J839" s="28"/>
      <c r="K839" s="28">
        <v>4</v>
      </c>
    </row>
    <row r="840" spans="2:11">
      <c r="B840" s="58">
        <v>38609</v>
      </c>
      <c r="C840" s="58"/>
      <c r="D840" s="26">
        <v>4612</v>
      </c>
      <c r="E840" s="27" t="s">
        <v>1686</v>
      </c>
      <c r="F840" s="28" t="s">
        <v>1381</v>
      </c>
      <c r="G840" s="27" t="s">
        <v>1687</v>
      </c>
      <c r="H840" s="46" t="s">
        <v>1688</v>
      </c>
      <c r="I840" s="39" t="s">
        <v>22</v>
      </c>
      <c r="J840" s="28"/>
      <c r="K840" s="28">
        <v>5</v>
      </c>
    </row>
    <row r="841" spans="2:11">
      <c r="B841" s="58">
        <v>38603</v>
      </c>
      <c r="C841" s="58"/>
      <c r="D841" s="26">
        <v>4528</v>
      </c>
      <c r="E841" s="27" t="s">
        <v>1689</v>
      </c>
      <c r="F841" s="28" t="s">
        <v>1381</v>
      </c>
      <c r="G841" s="27" t="s">
        <v>1690</v>
      </c>
      <c r="H841" s="46" t="s">
        <v>1691</v>
      </c>
      <c r="I841" s="39" t="s">
        <v>22</v>
      </c>
      <c r="J841" s="28"/>
      <c r="K841" s="28">
        <v>5</v>
      </c>
    </row>
    <row r="842" spans="2:11">
      <c r="B842" s="58">
        <v>38601</v>
      </c>
      <c r="C842" s="58"/>
      <c r="D842" s="26">
        <v>8105</v>
      </c>
      <c r="E842" s="27" t="s">
        <v>463</v>
      </c>
      <c r="F842" s="28" t="s">
        <v>19</v>
      </c>
      <c r="G842" s="27" t="s">
        <v>1692</v>
      </c>
      <c r="H842" s="46" t="s">
        <v>1693</v>
      </c>
      <c r="I842" s="39" t="s">
        <v>22</v>
      </c>
      <c r="J842" s="53"/>
      <c r="K842" s="28">
        <v>5</v>
      </c>
    </row>
    <row r="843" spans="2:11">
      <c r="B843" s="58">
        <v>38526</v>
      </c>
      <c r="C843" s="58"/>
      <c r="D843" s="26">
        <v>4000</v>
      </c>
      <c r="E843" s="27" t="s">
        <v>322</v>
      </c>
      <c r="F843" s="28" t="s">
        <v>323</v>
      </c>
      <c r="G843" s="46" t="s">
        <v>1694</v>
      </c>
      <c r="H843" s="46" t="s">
        <v>1325</v>
      </c>
      <c r="I843" s="39" t="s">
        <v>22</v>
      </c>
      <c r="J843" s="55"/>
      <c r="K843" s="28">
        <v>2</v>
      </c>
    </row>
    <row r="844" spans="2:11">
      <c r="B844" s="58">
        <v>38508</v>
      </c>
      <c r="C844" s="58"/>
      <c r="D844" s="26">
        <v>5606</v>
      </c>
      <c r="E844" s="27" t="s">
        <v>1695</v>
      </c>
      <c r="F844" s="28" t="s">
        <v>44</v>
      </c>
      <c r="G844" s="27" t="s">
        <v>20</v>
      </c>
      <c r="H844" s="46" t="s">
        <v>1696</v>
      </c>
      <c r="I844" s="39" t="s">
        <v>22</v>
      </c>
      <c r="J844" s="28"/>
      <c r="K844" s="28">
        <v>2</v>
      </c>
    </row>
    <row r="845" spans="2:11">
      <c r="B845" s="58">
        <v>38503</v>
      </c>
      <c r="C845" s="58"/>
      <c r="D845" s="26">
        <v>8580</v>
      </c>
      <c r="E845" s="27" t="s">
        <v>873</v>
      </c>
      <c r="F845" s="28" t="s">
        <v>14</v>
      </c>
      <c r="G845" s="27" t="s">
        <v>1697</v>
      </c>
      <c r="H845" s="46" t="s">
        <v>1698</v>
      </c>
      <c r="I845" s="39" t="s">
        <v>22</v>
      </c>
      <c r="J845" s="28"/>
      <c r="K845" s="28">
        <v>3</v>
      </c>
    </row>
    <row r="846" spans="2:11">
      <c r="B846" s="58">
        <v>38483</v>
      </c>
      <c r="C846" s="58"/>
      <c r="D846" s="26">
        <v>9500</v>
      </c>
      <c r="E846" s="27" t="s">
        <v>1609</v>
      </c>
      <c r="F846" s="28" t="s">
        <v>231</v>
      </c>
      <c r="G846" s="27" t="s">
        <v>1699</v>
      </c>
      <c r="H846" s="27" t="s">
        <v>1700</v>
      </c>
      <c r="I846" s="39" t="s">
        <v>22</v>
      </c>
      <c r="J846" s="28"/>
      <c r="K846" s="28">
        <v>2</v>
      </c>
    </row>
    <row r="847" spans="2:11">
      <c r="B847" s="58">
        <v>38483</v>
      </c>
      <c r="C847" s="58"/>
      <c r="D847" s="26">
        <v>9552</v>
      </c>
      <c r="E847" s="27" t="s">
        <v>1701</v>
      </c>
      <c r="F847" s="28" t="s">
        <v>231</v>
      </c>
      <c r="G847" s="27" t="s">
        <v>1702</v>
      </c>
      <c r="H847" s="27" t="s">
        <v>1700</v>
      </c>
      <c r="I847" s="39" t="s">
        <v>22</v>
      </c>
      <c r="J847" s="28"/>
      <c r="K847" s="28">
        <v>2</v>
      </c>
    </row>
    <row r="848" spans="2:11">
      <c r="B848" s="58">
        <v>38473</v>
      </c>
      <c r="C848" s="58"/>
      <c r="D848" s="26">
        <v>8401</v>
      </c>
      <c r="E848" s="27" t="s">
        <v>106</v>
      </c>
      <c r="F848" s="28" t="s">
        <v>19</v>
      </c>
      <c r="G848" s="68" t="s">
        <v>1703</v>
      </c>
      <c r="H848" s="46" t="s">
        <v>1704</v>
      </c>
      <c r="I848" s="39" t="s">
        <v>22</v>
      </c>
      <c r="J848" s="28"/>
      <c r="K848" s="28">
        <v>60</v>
      </c>
    </row>
    <row r="849" spans="2:11">
      <c r="B849" s="58">
        <v>38463</v>
      </c>
      <c r="C849" s="58"/>
      <c r="D849" s="26">
        <v>4000</v>
      </c>
      <c r="E849" s="27" t="s">
        <v>322</v>
      </c>
      <c r="F849" s="28" t="s">
        <v>323</v>
      </c>
      <c r="G849" s="46" t="s">
        <v>1705</v>
      </c>
      <c r="H849" s="46" t="s">
        <v>1706</v>
      </c>
      <c r="I849" s="39" t="s">
        <v>22</v>
      </c>
      <c r="J849" s="55"/>
      <c r="K849" s="28">
        <v>2</v>
      </c>
    </row>
    <row r="850" spans="2:11">
      <c r="B850" s="58">
        <v>38462</v>
      </c>
      <c r="C850" s="58"/>
      <c r="D850" s="26">
        <v>8580</v>
      </c>
      <c r="E850" s="27" t="s">
        <v>873</v>
      </c>
      <c r="F850" s="28" t="s">
        <v>14</v>
      </c>
      <c r="G850" s="27" t="s">
        <v>260</v>
      </c>
      <c r="H850" s="46" t="s">
        <v>1707</v>
      </c>
      <c r="I850" s="39" t="s">
        <v>22</v>
      </c>
      <c r="J850" s="28"/>
      <c r="K850" s="28">
        <v>2</v>
      </c>
    </row>
    <row r="851" spans="2:11">
      <c r="B851" s="58">
        <v>38460</v>
      </c>
      <c r="C851" s="58"/>
      <c r="D851" s="26">
        <v>8595</v>
      </c>
      <c r="E851" s="27" t="s">
        <v>1708</v>
      </c>
      <c r="F851" s="28" t="s">
        <v>14</v>
      </c>
      <c r="G851" s="27" t="s">
        <v>1709</v>
      </c>
      <c r="H851" s="46" t="s">
        <v>1710</v>
      </c>
      <c r="I851" s="39" t="s">
        <v>22</v>
      </c>
      <c r="J851" s="53"/>
      <c r="K851" s="28">
        <v>4</v>
      </c>
    </row>
    <row r="852" spans="2:11">
      <c r="B852" s="58">
        <v>38457</v>
      </c>
      <c r="C852" s="58"/>
      <c r="D852" s="26">
        <v>4000</v>
      </c>
      <c r="E852" s="27" t="s">
        <v>322</v>
      </c>
      <c r="F852" s="28" t="s">
        <v>323</v>
      </c>
      <c r="G852" s="46" t="s">
        <v>1711</v>
      </c>
      <c r="H852" s="46" t="s">
        <v>325</v>
      </c>
      <c r="I852" s="39" t="s">
        <v>22</v>
      </c>
      <c r="J852" s="55"/>
      <c r="K852" s="28">
        <v>2</v>
      </c>
    </row>
    <row r="853" spans="2:11">
      <c r="B853" s="58">
        <v>38456</v>
      </c>
      <c r="C853" s="58"/>
      <c r="D853" s="26">
        <v>8707</v>
      </c>
      <c r="E853" s="27" t="s">
        <v>1712</v>
      </c>
      <c r="F853" s="28" t="s">
        <v>19</v>
      </c>
      <c r="G853" s="27" t="s">
        <v>1713</v>
      </c>
      <c r="H853" s="27" t="s">
        <v>1714</v>
      </c>
      <c r="I853" s="39" t="s">
        <v>22</v>
      </c>
      <c r="J853" s="53"/>
      <c r="K853" s="28">
        <v>4</v>
      </c>
    </row>
    <row r="854" spans="2:11">
      <c r="B854" s="58">
        <v>38455</v>
      </c>
      <c r="C854" s="58"/>
      <c r="D854" s="26">
        <v>8853</v>
      </c>
      <c r="E854" s="27" t="s">
        <v>1715</v>
      </c>
      <c r="F854" s="28" t="s">
        <v>352</v>
      </c>
      <c r="G854" s="27" t="s">
        <v>1716</v>
      </c>
      <c r="H854" s="46" t="s">
        <v>1717</v>
      </c>
      <c r="I854" s="39" t="s">
        <v>22</v>
      </c>
      <c r="J854" s="28"/>
      <c r="K854" s="28">
        <v>1</v>
      </c>
    </row>
    <row r="855" spans="2:11">
      <c r="B855" s="58">
        <v>38452</v>
      </c>
      <c r="C855" s="58"/>
      <c r="D855" s="26">
        <v>6023</v>
      </c>
      <c r="E855" s="27" t="s">
        <v>1718</v>
      </c>
      <c r="F855" s="28" t="s">
        <v>60</v>
      </c>
      <c r="G855" s="27" t="s">
        <v>20</v>
      </c>
      <c r="H855" s="46" t="s">
        <v>1719</v>
      </c>
      <c r="I855" s="39" t="s">
        <v>22</v>
      </c>
      <c r="J855" s="28"/>
      <c r="K855" s="28">
        <v>1</v>
      </c>
    </row>
    <row r="856" spans="2:11">
      <c r="B856" s="58">
        <v>38449</v>
      </c>
      <c r="C856" s="58"/>
      <c r="D856" s="26" t="s">
        <v>1720</v>
      </c>
      <c r="E856" s="27" t="s">
        <v>1721</v>
      </c>
      <c r="F856" s="28" t="s">
        <v>73</v>
      </c>
      <c r="G856" s="27" t="s">
        <v>1623</v>
      </c>
      <c r="H856" s="46" t="s">
        <v>1722</v>
      </c>
      <c r="I856" s="39" t="s">
        <v>22</v>
      </c>
      <c r="J856" s="53"/>
      <c r="K856" s="28">
        <v>3</v>
      </c>
    </row>
    <row r="857" spans="2:11">
      <c r="B857" s="58">
        <v>38447</v>
      </c>
      <c r="C857" s="58"/>
      <c r="D857" s="26">
        <v>8488</v>
      </c>
      <c r="E857" s="27" t="s">
        <v>1723</v>
      </c>
      <c r="F857" s="28" t="s">
        <v>19</v>
      </c>
      <c r="G857" s="27" t="s">
        <v>1724</v>
      </c>
      <c r="H857" s="46" t="s">
        <v>1725</v>
      </c>
      <c r="I857" s="39" t="s">
        <v>22</v>
      </c>
      <c r="J857" s="28"/>
      <c r="K857" s="28">
        <v>2</v>
      </c>
    </row>
    <row r="858" spans="2:11">
      <c r="B858" s="58">
        <v>38434</v>
      </c>
      <c r="C858" s="58"/>
      <c r="D858" s="26">
        <v>8585</v>
      </c>
      <c r="E858" s="27" t="s">
        <v>1726</v>
      </c>
      <c r="F858" s="28" t="s">
        <v>19</v>
      </c>
      <c r="G858" s="27" t="s">
        <v>1726</v>
      </c>
      <c r="H858" s="46" t="s">
        <v>1727</v>
      </c>
      <c r="I858" s="39" t="s">
        <v>22</v>
      </c>
      <c r="J858" s="28"/>
      <c r="K858" s="28">
        <v>1</v>
      </c>
    </row>
    <row r="859" spans="2:11">
      <c r="B859" s="58">
        <v>38429</v>
      </c>
      <c r="C859" s="58"/>
      <c r="D859" s="26" t="s">
        <v>1728</v>
      </c>
      <c r="E859" s="27" t="s">
        <v>1729</v>
      </c>
      <c r="F859" s="28" t="s">
        <v>19</v>
      </c>
      <c r="G859" s="27" t="s">
        <v>1730</v>
      </c>
      <c r="H859" s="46" t="s">
        <v>1731</v>
      </c>
      <c r="I859" s="39" t="s">
        <v>22</v>
      </c>
      <c r="J859" s="53"/>
      <c r="K859" s="28">
        <v>3</v>
      </c>
    </row>
    <row r="860" spans="2:11">
      <c r="B860" s="58">
        <v>38428</v>
      </c>
      <c r="C860" s="58"/>
      <c r="D860" s="26">
        <v>3454</v>
      </c>
      <c r="E860" s="27" t="s">
        <v>1732</v>
      </c>
      <c r="F860" s="28" t="s">
        <v>184</v>
      </c>
      <c r="G860" s="27" t="s">
        <v>1733</v>
      </c>
      <c r="H860" s="46" t="s">
        <v>1734</v>
      </c>
      <c r="I860" s="39" t="s">
        <v>22</v>
      </c>
      <c r="J860" s="53"/>
      <c r="K860" s="28">
        <v>2</v>
      </c>
    </row>
    <row r="861" spans="2:11">
      <c r="B861" s="58">
        <v>38426</v>
      </c>
      <c r="C861" s="58"/>
      <c r="D861" s="26">
        <v>4852</v>
      </c>
      <c r="E861" s="27" t="s">
        <v>1735</v>
      </c>
      <c r="F861" s="28" t="s">
        <v>335</v>
      </c>
      <c r="G861" s="27" t="s">
        <v>1736</v>
      </c>
      <c r="H861" s="46" t="s">
        <v>1737</v>
      </c>
      <c r="I861" s="39" t="s">
        <v>22</v>
      </c>
      <c r="J861" s="53"/>
      <c r="K861" s="28">
        <v>5</v>
      </c>
    </row>
    <row r="862" spans="2:11">
      <c r="B862" s="58">
        <v>38422</v>
      </c>
      <c r="C862" s="58"/>
      <c r="D862" s="26">
        <v>6030</v>
      </c>
      <c r="E862" s="27" t="s">
        <v>1738</v>
      </c>
      <c r="F862" s="28" t="s">
        <v>60</v>
      </c>
      <c r="G862" s="27" t="s">
        <v>1739</v>
      </c>
      <c r="H862" s="46" t="s">
        <v>1740</v>
      </c>
      <c r="I862" s="39" t="s">
        <v>22</v>
      </c>
      <c r="J862" s="53"/>
      <c r="K862" s="28">
        <v>2</v>
      </c>
    </row>
    <row r="863" spans="2:11">
      <c r="B863" s="58">
        <v>38419</v>
      </c>
      <c r="C863" s="58"/>
      <c r="D863" s="26">
        <v>8620</v>
      </c>
      <c r="E863" s="27" t="s">
        <v>1741</v>
      </c>
      <c r="F863" s="28" t="s">
        <v>19</v>
      </c>
      <c r="G863" s="27" t="s">
        <v>1742</v>
      </c>
      <c r="H863" s="46" t="s">
        <v>1743</v>
      </c>
      <c r="I863" s="39" t="s">
        <v>22</v>
      </c>
      <c r="J863" s="28"/>
      <c r="K863" s="28">
        <v>3</v>
      </c>
    </row>
    <row r="864" spans="2:11">
      <c r="B864" s="58">
        <v>38415</v>
      </c>
      <c r="C864" s="58"/>
      <c r="D864" s="26" t="s">
        <v>1744</v>
      </c>
      <c r="E864" s="27" t="s">
        <v>1745</v>
      </c>
      <c r="F864" s="28" t="s">
        <v>342</v>
      </c>
      <c r="G864" s="27" t="s">
        <v>1745</v>
      </c>
      <c r="H864" s="46" t="s">
        <v>1746</v>
      </c>
      <c r="I864" s="39" t="s">
        <v>22</v>
      </c>
      <c r="J864" s="53"/>
      <c r="K864" s="28">
        <v>1</v>
      </c>
    </row>
    <row r="865" spans="2:11">
      <c r="B865" s="58">
        <v>38414</v>
      </c>
      <c r="C865" s="58"/>
      <c r="D865" s="26">
        <v>8920</v>
      </c>
      <c r="E865" s="27" t="s">
        <v>1747</v>
      </c>
      <c r="F865" s="28" t="s">
        <v>231</v>
      </c>
      <c r="G865" s="27" t="s">
        <v>20</v>
      </c>
      <c r="H865" s="46" t="s">
        <v>1748</v>
      </c>
      <c r="I865" s="39" t="s">
        <v>22</v>
      </c>
      <c r="J865" s="53"/>
      <c r="K865" s="28">
        <v>3</v>
      </c>
    </row>
    <row r="866" spans="2:11">
      <c r="B866" s="58">
        <v>38413</v>
      </c>
      <c r="C866" s="58"/>
      <c r="D866" s="26">
        <v>8920</v>
      </c>
      <c r="E866" s="27" t="s">
        <v>1747</v>
      </c>
      <c r="F866" s="28" t="s">
        <v>231</v>
      </c>
      <c r="G866" s="27" t="s">
        <v>20</v>
      </c>
      <c r="H866" s="46" t="s">
        <v>1748</v>
      </c>
      <c r="I866" s="39" t="s">
        <v>22</v>
      </c>
      <c r="J866" s="53"/>
      <c r="K866" s="28">
        <v>3</v>
      </c>
    </row>
    <row r="867" spans="2:11">
      <c r="B867" s="58">
        <v>38412</v>
      </c>
      <c r="C867" s="58"/>
      <c r="D867" s="26">
        <v>6215</v>
      </c>
      <c r="E867" s="27" t="s">
        <v>1749</v>
      </c>
      <c r="F867" s="28" t="s">
        <v>44</v>
      </c>
      <c r="G867" s="27" t="s">
        <v>1749</v>
      </c>
      <c r="H867" s="69" t="s">
        <v>1750</v>
      </c>
      <c r="I867" s="39" t="s">
        <v>22</v>
      </c>
      <c r="J867" s="53"/>
      <c r="K867" s="28">
        <v>3</v>
      </c>
    </row>
    <row r="868" spans="2:11">
      <c r="B868" s="58">
        <v>38403</v>
      </c>
      <c r="C868" s="58"/>
      <c r="D868" s="26">
        <v>9216</v>
      </c>
      <c r="E868" s="27" t="s">
        <v>1751</v>
      </c>
      <c r="F868" s="28" t="s">
        <v>231</v>
      </c>
      <c r="G868" s="27" t="s">
        <v>1752</v>
      </c>
      <c r="H868" s="46" t="s">
        <v>1753</v>
      </c>
      <c r="I868" s="39" t="s">
        <v>22</v>
      </c>
      <c r="J868" s="28"/>
      <c r="K868" s="28">
        <v>1</v>
      </c>
    </row>
    <row r="869" spans="2:11">
      <c r="B869" s="58">
        <v>38387</v>
      </c>
      <c r="C869" s="58"/>
      <c r="D869" s="26" t="s">
        <v>1754</v>
      </c>
      <c r="E869" s="27" t="s">
        <v>509</v>
      </c>
      <c r="F869" s="28" t="s">
        <v>19</v>
      </c>
      <c r="G869" s="27" t="s">
        <v>1755</v>
      </c>
      <c r="H869" s="46" t="s">
        <v>1756</v>
      </c>
      <c r="I869" s="39" t="s">
        <v>22</v>
      </c>
      <c r="J869" s="53"/>
      <c r="K869" s="28">
        <v>4</v>
      </c>
    </row>
    <row r="870" spans="2:11">
      <c r="B870" s="58">
        <v>38372</v>
      </c>
      <c r="C870" s="58"/>
      <c r="D870" s="26" t="s">
        <v>1757</v>
      </c>
      <c r="E870" s="27" t="s">
        <v>1758</v>
      </c>
      <c r="F870" s="28" t="s">
        <v>19</v>
      </c>
      <c r="G870" s="27" t="s">
        <v>1758</v>
      </c>
      <c r="H870" s="46" t="s">
        <v>1759</v>
      </c>
      <c r="I870" s="39" t="s">
        <v>22</v>
      </c>
      <c r="J870" s="53"/>
      <c r="K870" s="28">
        <v>1</v>
      </c>
    </row>
    <row r="871" spans="2:11">
      <c r="B871" s="58">
        <v>38362</v>
      </c>
      <c r="C871" s="58"/>
      <c r="D871" s="26">
        <v>8002</v>
      </c>
      <c r="E871" s="27" t="s">
        <v>75</v>
      </c>
      <c r="F871" s="28" t="s">
        <v>19</v>
      </c>
      <c r="G871" s="27" t="s">
        <v>1501</v>
      </c>
      <c r="H871" s="46" t="s">
        <v>948</v>
      </c>
      <c r="I871" s="39" t="s">
        <v>22</v>
      </c>
      <c r="J871" s="49"/>
      <c r="K871" s="28">
        <v>13</v>
      </c>
    </row>
    <row r="872" spans="2:11">
      <c r="B872" s="58">
        <v>38316</v>
      </c>
      <c r="C872" s="58"/>
      <c r="D872" s="26" t="s">
        <v>599</v>
      </c>
      <c r="E872" s="27" t="s">
        <v>600</v>
      </c>
      <c r="F872" s="28" t="s">
        <v>19</v>
      </c>
      <c r="G872" s="27" t="s">
        <v>1760</v>
      </c>
      <c r="H872" s="46" t="s">
        <v>1761</v>
      </c>
      <c r="I872" s="39" t="s">
        <v>22</v>
      </c>
      <c r="J872" s="53"/>
      <c r="K872" s="28">
        <v>5</v>
      </c>
    </row>
    <row r="873" spans="2:11">
      <c r="B873" s="58">
        <v>38314</v>
      </c>
      <c r="C873" s="58"/>
      <c r="D873" s="26" t="s">
        <v>1762</v>
      </c>
      <c r="E873" s="27" t="s">
        <v>1763</v>
      </c>
      <c r="F873" s="28" t="s">
        <v>19</v>
      </c>
      <c r="G873" s="27" t="s">
        <v>1763</v>
      </c>
      <c r="H873" s="46" t="s">
        <v>1764</v>
      </c>
      <c r="I873" s="39" t="s">
        <v>22</v>
      </c>
      <c r="J873" s="53"/>
      <c r="K873" s="28">
        <v>2</v>
      </c>
    </row>
    <row r="874" spans="2:11">
      <c r="B874" s="58">
        <v>38308</v>
      </c>
      <c r="C874" s="58"/>
      <c r="D874" s="26" t="s">
        <v>1765</v>
      </c>
      <c r="E874" s="27" t="s">
        <v>1766</v>
      </c>
      <c r="F874" s="28" t="s">
        <v>231</v>
      </c>
      <c r="G874" s="27" t="s">
        <v>1767</v>
      </c>
      <c r="H874" s="46" t="s">
        <v>1768</v>
      </c>
      <c r="I874" s="39" t="s">
        <v>22</v>
      </c>
      <c r="J874" s="53"/>
      <c r="K874" s="28">
        <v>3</v>
      </c>
    </row>
    <row r="875" spans="2:11">
      <c r="B875" s="58">
        <v>38300</v>
      </c>
      <c r="C875" s="58"/>
      <c r="D875" s="26" t="s">
        <v>1769</v>
      </c>
      <c r="E875" s="27" t="s">
        <v>1770</v>
      </c>
      <c r="F875" s="28" t="s">
        <v>231</v>
      </c>
      <c r="G875" s="27" t="s">
        <v>1771</v>
      </c>
      <c r="H875" s="46" t="s">
        <v>1772</v>
      </c>
      <c r="I875" s="39" t="s">
        <v>22</v>
      </c>
      <c r="J875" s="53"/>
      <c r="K875" s="28">
        <v>3</v>
      </c>
    </row>
    <row r="876" spans="2:11">
      <c r="B876" s="58">
        <v>38299</v>
      </c>
      <c r="C876" s="58"/>
      <c r="D876" s="26" t="s">
        <v>1773</v>
      </c>
      <c r="E876" s="27" t="s">
        <v>1774</v>
      </c>
      <c r="F876" s="28" t="s">
        <v>231</v>
      </c>
      <c r="G876" s="27" t="s">
        <v>1775</v>
      </c>
      <c r="H876" s="46" t="s">
        <v>1776</v>
      </c>
      <c r="I876" s="39" t="s">
        <v>22</v>
      </c>
      <c r="J876" s="53"/>
      <c r="K876" s="28">
        <v>4</v>
      </c>
    </row>
    <row r="877" spans="2:11">
      <c r="B877" s="58">
        <v>38296</v>
      </c>
      <c r="C877" s="58"/>
      <c r="D877" s="26">
        <v>8590</v>
      </c>
      <c r="E877" s="27" t="s">
        <v>1777</v>
      </c>
      <c r="F877" s="28" t="s">
        <v>1778</v>
      </c>
      <c r="G877" s="27" t="s">
        <v>1779</v>
      </c>
      <c r="H877" s="46" t="s">
        <v>1780</v>
      </c>
      <c r="I877" s="39" t="s">
        <v>22</v>
      </c>
      <c r="J877" s="53"/>
      <c r="K877" s="28">
        <v>4</v>
      </c>
    </row>
    <row r="878" spans="2:11">
      <c r="B878" s="58">
        <v>38295</v>
      </c>
      <c r="C878" s="58"/>
      <c r="D878" s="26" t="s">
        <v>1781</v>
      </c>
      <c r="E878" s="27" t="s">
        <v>1777</v>
      </c>
      <c r="F878" s="28" t="s">
        <v>231</v>
      </c>
      <c r="G878" s="27" t="s">
        <v>1782</v>
      </c>
      <c r="H878" s="46" t="s">
        <v>1783</v>
      </c>
      <c r="I878" s="39" t="s">
        <v>22</v>
      </c>
      <c r="J878" s="53"/>
      <c r="K878" s="28">
        <v>3</v>
      </c>
    </row>
    <row r="879" spans="2:11">
      <c r="B879" s="58">
        <v>38293</v>
      </c>
      <c r="C879" s="58"/>
      <c r="D879" s="26" t="s">
        <v>1784</v>
      </c>
      <c r="E879" s="27" t="s">
        <v>1785</v>
      </c>
      <c r="F879" s="28" t="s">
        <v>19</v>
      </c>
      <c r="G879" s="27" t="s">
        <v>1786</v>
      </c>
      <c r="H879" s="46" t="s">
        <v>1787</v>
      </c>
      <c r="I879" s="39" t="s">
        <v>22</v>
      </c>
      <c r="J879" s="53"/>
      <c r="K879" s="28">
        <v>2</v>
      </c>
    </row>
    <row r="880" spans="2:11">
      <c r="B880" s="58">
        <v>38282</v>
      </c>
      <c r="C880" s="58"/>
      <c r="D880" s="26">
        <v>4000</v>
      </c>
      <c r="E880" s="27" t="s">
        <v>322</v>
      </c>
      <c r="F880" s="28" t="s">
        <v>323</v>
      </c>
      <c r="G880" s="46" t="s">
        <v>1788</v>
      </c>
      <c r="H880" s="46"/>
      <c r="I880" s="39" t="s">
        <v>22</v>
      </c>
      <c r="J880" s="55"/>
      <c r="K880" s="28">
        <v>2</v>
      </c>
    </row>
    <row r="881" spans="2:11">
      <c r="B881" s="58">
        <v>38254</v>
      </c>
      <c r="C881" s="58"/>
      <c r="D881" s="26" t="s">
        <v>1789</v>
      </c>
      <c r="E881" s="27" t="s">
        <v>1790</v>
      </c>
      <c r="F881" s="28" t="s">
        <v>19</v>
      </c>
      <c r="G881" s="27" t="s">
        <v>1791</v>
      </c>
      <c r="H881" s="46" t="s">
        <v>1792</v>
      </c>
      <c r="I881" s="39" t="s">
        <v>22</v>
      </c>
      <c r="J881" s="53"/>
      <c r="K881" s="28">
        <v>3</v>
      </c>
    </row>
    <row r="882" spans="2:11">
      <c r="B882" s="58">
        <v>38253</v>
      </c>
      <c r="C882" s="58"/>
      <c r="D882" s="26" t="s">
        <v>1789</v>
      </c>
      <c r="E882" s="27" t="s">
        <v>1790</v>
      </c>
      <c r="F882" s="28" t="s">
        <v>19</v>
      </c>
      <c r="G882" s="27" t="s">
        <v>1791</v>
      </c>
      <c r="H882" s="46" t="s">
        <v>1793</v>
      </c>
      <c r="I882" s="39" t="s">
        <v>22</v>
      </c>
      <c r="J882" s="53"/>
      <c r="K882" s="28">
        <v>5</v>
      </c>
    </row>
    <row r="883" spans="2:11">
      <c r="B883" s="58">
        <v>38237</v>
      </c>
      <c r="C883" s="58"/>
      <c r="D883" s="26">
        <v>4000</v>
      </c>
      <c r="E883" s="27" t="s">
        <v>322</v>
      </c>
      <c r="F883" s="28" t="s">
        <v>323</v>
      </c>
      <c r="G883" s="46" t="s">
        <v>1794</v>
      </c>
      <c r="H883" s="46"/>
      <c r="I883" s="39" t="s">
        <v>22</v>
      </c>
      <c r="J883" s="55"/>
      <c r="K883" s="28">
        <v>2</v>
      </c>
    </row>
    <row r="884" spans="2:11">
      <c r="B884" s="58">
        <v>38226</v>
      </c>
      <c r="C884" s="58"/>
      <c r="D884" s="26">
        <v>4000</v>
      </c>
      <c r="E884" s="27" t="s">
        <v>322</v>
      </c>
      <c r="F884" s="28" t="s">
        <v>323</v>
      </c>
      <c r="G884" s="46" t="s">
        <v>1795</v>
      </c>
      <c r="H884" s="46"/>
      <c r="I884" s="39" t="s">
        <v>22</v>
      </c>
      <c r="J884" s="55"/>
      <c r="K884" s="28">
        <v>2</v>
      </c>
    </row>
    <row r="885" spans="2:11">
      <c r="B885" s="58">
        <v>38166</v>
      </c>
      <c r="C885" s="58"/>
      <c r="D885" s="26" t="s">
        <v>1796</v>
      </c>
      <c r="E885" s="27" t="s">
        <v>1797</v>
      </c>
      <c r="F885" s="28" t="s">
        <v>44</v>
      </c>
      <c r="G885" s="27" t="s">
        <v>1798</v>
      </c>
      <c r="H885" s="46" t="s">
        <v>1799</v>
      </c>
      <c r="I885" s="39" t="s">
        <v>22</v>
      </c>
      <c r="J885" s="28"/>
      <c r="K885" s="28">
        <v>2</v>
      </c>
    </row>
    <row r="886" spans="2:11">
      <c r="B886" s="58">
        <v>38164</v>
      </c>
      <c r="C886" s="58"/>
      <c r="D886" s="26" t="s">
        <v>1800</v>
      </c>
      <c r="E886" s="27" t="s">
        <v>1801</v>
      </c>
      <c r="F886" s="28" t="s">
        <v>44</v>
      </c>
      <c r="G886" s="27" t="s">
        <v>1802</v>
      </c>
      <c r="H886" s="46" t="s">
        <v>1803</v>
      </c>
      <c r="I886" s="39" t="s">
        <v>22</v>
      </c>
      <c r="J886" s="53"/>
      <c r="K886" s="28">
        <v>5</v>
      </c>
    </row>
    <row r="887" spans="2:11">
      <c r="B887" s="58">
        <v>38153</v>
      </c>
      <c r="C887" s="58"/>
      <c r="D887" s="26" t="s">
        <v>1804</v>
      </c>
      <c r="E887" s="27" t="s">
        <v>135</v>
      </c>
      <c r="F887" s="28" t="s">
        <v>60</v>
      </c>
      <c r="G887" s="27" t="s">
        <v>1805</v>
      </c>
      <c r="H887" s="46" t="s">
        <v>1806</v>
      </c>
      <c r="I887" s="39" t="s">
        <v>22</v>
      </c>
      <c r="J887" s="53"/>
      <c r="K887" s="28">
        <v>1</v>
      </c>
    </row>
    <row r="888" spans="2:11">
      <c r="B888" s="58">
        <v>38124</v>
      </c>
      <c r="C888" s="58"/>
      <c r="D888" s="26">
        <v>5706</v>
      </c>
      <c r="E888" s="27" t="s">
        <v>1807</v>
      </c>
      <c r="F888" s="28" t="s">
        <v>44</v>
      </c>
      <c r="G888" s="27" t="s">
        <v>1808</v>
      </c>
      <c r="H888" s="46" t="s">
        <v>1809</v>
      </c>
      <c r="I888" s="39" t="s">
        <v>22</v>
      </c>
      <c r="J888" s="53"/>
      <c r="K888" s="28">
        <v>2</v>
      </c>
    </row>
    <row r="889" spans="2:11">
      <c r="B889" s="58">
        <v>38121</v>
      </c>
      <c r="C889" s="58"/>
      <c r="D889" s="26" t="s">
        <v>1810</v>
      </c>
      <c r="E889" s="27" t="s">
        <v>1811</v>
      </c>
      <c r="F889" s="28" t="s">
        <v>19</v>
      </c>
      <c r="G889" s="27" t="s">
        <v>1812</v>
      </c>
      <c r="H889" s="46" t="s">
        <v>1813</v>
      </c>
      <c r="I889" s="39" t="s">
        <v>22</v>
      </c>
      <c r="J889" s="53"/>
      <c r="K889" s="28">
        <v>1</v>
      </c>
    </row>
    <row r="890" spans="2:11">
      <c r="B890" s="58">
        <v>38090</v>
      </c>
      <c r="C890" s="58"/>
      <c r="D890" s="26" t="s">
        <v>1814</v>
      </c>
      <c r="E890" s="27" t="s">
        <v>1815</v>
      </c>
      <c r="F890" s="28" t="s">
        <v>19</v>
      </c>
      <c r="G890" s="27" t="s">
        <v>1816</v>
      </c>
      <c r="H890" s="46" t="s">
        <v>1817</v>
      </c>
      <c r="I890" s="39" t="s">
        <v>22</v>
      </c>
      <c r="J890" s="53"/>
      <c r="K890" s="28">
        <v>1</v>
      </c>
    </row>
    <row r="891" spans="2:11">
      <c r="B891" s="58">
        <v>38087</v>
      </c>
      <c r="C891" s="58"/>
      <c r="D891" s="26" t="s">
        <v>1818</v>
      </c>
      <c r="E891" s="27" t="s">
        <v>1819</v>
      </c>
      <c r="F891" s="28" t="s">
        <v>184</v>
      </c>
      <c r="G891" s="27" t="s">
        <v>1733</v>
      </c>
      <c r="H891" s="46" t="s">
        <v>1820</v>
      </c>
      <c r="I891" s="39" t="s">
        <v>22</v>
      </c>
      <c r="J891" s="53"/>
      <c r="K891" s="28">
        <v>1</v>
      </c>
    </row>
    <row r="892" spans="2:11">
      <c r="B892" s="58">
        <v>38084</v>
      </c>
      <c r="C892" s="58"/>
      <c r="D892" s="26" t="s">
        <v>1821</v>
      </c>
      <c r="E892" s="27" t="s">
        <v>1822</v>
      </c>
      <c r="F892" s="28" t="s">
        <v>14</v>
      </c>
      <c r="G892" s="27" t="s">
        <v>20</v>
      </c>
      <c r="H892" s="46" t="s">
        <v>1823</v>
      </c>
      <c r="I892" s="39" t="s">
        <v>22</v>
      </c>
      <c r="J892" s="53"/>
      <c r="K892" s="28">
        <v>1</v>
      </c>
    </row>
    <row r="893" spans="2:11">
      <c r="B893" s="58">
        <v>38029</v>
      </c>
      <c r="C893" s="58"/>
      <c r="D893" s="26">
        <v>3046</v>
      </c>
      <c r="E893" s="27" t="s">
        <v>1824</v>
      </c>
      <c r="F893" s="28" t="s">
        <v>184</v>
      </c>
      <c r="G893" s="27" t="s">
        <v>1825</v>
      </c>
      <c r="H893" s="46" t="s">
        <v>1826</v>
      </c>
      <c r="I893" s="39" t="s">
        <v>22</v>
      </c>
      <c r="J893" s="28"/>
      <c r="K893" s="28">
        <v>1</v>
      </c>
    </row>
    <row r="894" spans="2:11">
      <c r="B894" s="58">
        <v>38012</v>
      </c>
      <c r="C894" s="58"/>
      <c r="D894" s="26">
        <v>4053</v>
      </c>
      <c r="E894" s="27" t="s">
        <v>1322</v>
      </c>
      <c r="F894" s="28" t="s">
        <v>323</v>
      </c>
      <c r="G894" s="27" t="s">
        <v>1625</v>
      </c>
      <c r="H894" s="46" t="s">
        <v>1626</v>
      </c>
      <c r="I894" s="39" t="s">
        <v>22</v>
      </c>
      <c r="J894" s="28"/>
      <c r="K894" s="28">
        <v>1</v>
      </c>
    </row>
    <row r="895" spans="2:11">
      <c r="B895" s="58">
        <v>38006</v>
      </c>
      <c r="C895" s="58"/>
      <c r="D895" s="26">
        <v>8712</v>
      </c>
      <c r="E895" s="27" t="s">
        <v>1059</v>
      </c>
      <c r="F895" s="28" t="s">
        <v>19</v>
      </c>
      <c r="G895" s="27" t="s">
        <v>1827</v>
      </c>
      <c r="H895" s="46" t="s">
        <v>1828</v>
      </c>
      <c r="I895" s="39" t="s">
        <v>22</v>
      </c>
      <c r="J895" s="53"/>
      <c r="K895" s="28">
        <v>2</v>
      </c>
    </row>
    <row r="896" spans="2:11">
      <c r="B896" s="58">
        <v>38005</v>
      </c>
      <c r="C896" s="58"/>
      <c r="D896" s="26">
        <v>5027</v>
      </c>
      <c r="E896" s="27" t="s">
        <v>1829</v>
      </c>
      <c r="F896" s="28" t="s">
        <v>44</v>
      </c>
      <c r="G896" s="27" t="s">
        <v>1829</v>
      </c>
      <c r="H896" s="46" t="s">
        <v>1830</v>
      </c>
      <c r="I896" s="39" t="s">
        <v>22</v>
      </c>
      <c r="J896" s="28"/>
      <c r="K896" s="28">
        <v>2</v>
      </c>
    </row>
    <row r="897" spans="2:11">
      <c r="B897" s="58">
        <v>37972</v>
      </c>
      <c r="C897" s="58"/>
      <c r="D897" s="26">
        <v>2502</v>
      </c>
      <c r="E897" s="27" t="s">
        <v>1831</v>
      </c>
      <c r="F897" s="28" t="s">
        <v>184</v>
      </c>
      <c r="G897" s="27" t="s">
        <v>15</v>
      </c>
      <c r="H897" s="46"/>
      <c r="I897" s="39" t="s">
        <v>22</v>
      </c>
      <c r="J897" s="28"/>
      <c r="K897" s="28">
        <v>2</v>
      </c>
    </row>
    <row r="898" spans="2:11">
      <c r="B898" s="58">
        <v>37951</v>
      </c>
      <c r="C898" s="58"/>
      <c r="D898" s="26">
        <v>8002</v>
      </c>
      <c r="E898" s="27" t="s">
        <v>75</v>
      </c>
      <c r="F898" s="28" t="s">
        <v>19</v>
      </c>
      <c r="G898" s="27" t="s">
        <v>1501</v>
      </c>
      <c r="H898" s="46" t="s">
        <v>948</v>
      </c>
      <c r="I898" s="39" t="s">
        <v>22</v>
      </c>
      <c r="J898" s="49"/>
      <c r="K898" s="28">
        <v>36</v>
      </c>
    </row>
    <row r="899" spans="2:11">
      <c r="B899" s="58">
        <v>37942</v>
      </c>
      <c r="C899" s="58"/>
      <c r="D899" s="26">
        <v>8957</v>
      </c>
      <c r="E899" s="27" t="s">
        <v>1832</v>
      </c>
      <c r="F899" s="28" t="s">
        <v>44</v>
      </c>
      <c r="G899" s="27" t="s">
        <v>15</v>
      </c>
      <c r="H899" s="46" t="s">
        <v>1833</v>
      </c>
      <c r="I899" s="27" t="s">
        <v>46</v>
      </c>
      <c r="J899" s="28">
        <v>5</v>
      </c>
      <c r="K899" s="28"/>
    </row>
    <row r="900" spans="2:11">
      <c r="B900" s="58">
        <v>37939</v>
      </c>
      <c r="C900" s="58"/>
      <c r="D900" s="26">
        <v>9422</v>
      </c>
      <c r="E900" s="27" t="s">
        <v>1834</v>
      </c>
      <c r="F900" s="28" t="s">
        <v>231</v>
      </c>
      <c r="G900" s="27" t="s">
        <v>15</v>
      </c>
      <c r="H900" s="46"/>
      <c r="I900" s="39" t="s">
        <v>22</v>
      </c>
      <c r="J900" s="28"/>
      <c r="K900" s="28">
        <v>4</v>
      </c>
    </row>
    <row r="901" spans="2:11">
      <c r="B901" s="58">
        <v>37939</v>
      </c>
      <c r="C901" s="58"/>
      <c r="D901" s="26">
        <v>9422</v>
      </c>
      <c r="E901" s="27" t="s">
        <v>1835</v>
      </c>
      <c r="F901" s="28" t="s">
        <v>231</v>
      </c>
      <c r="G901" s="27" t="s">
        <v>1836</v>
      </c>
      <c r="H901" s="46" t="s">
        <v>1837</v>
      </c>
      <c r="I901" s="39" t="s">
        <v>22</v>
      </c>
      <c r="J901" s="28"/>
      <c r="K901" s="28">
        <v>4</v>
      </c>
    </row>
    <row r="902" spans="2:11">
      <c r="B902" s="58">
        <v>37938</v>
      </c>
      <c r="C902" s="58"/>
      <c r="D902" s="26">
        <v>9820</v>
      </c>
      <c r="E902" s="27" t="s">
        <v>1838</v>
      </c>
      <c r="F902" s="28" t="s">
        <v>231</v>
      </c>
      <c r="G902" s="27" t="s">
        <v>1839</v>
      </c>
      <c r="H902" s="46" t="s">
        <v>1840</v>
      </c>
      <c r="I902" s="39" t="s">
        <v>22</v>
      </c>
      <c r="J902" s="28"/>
      <c r="K902" s="28">
        <v>4</v>
      </c>
    </row>
    <row r="903" spans="2:11">
      <c r="B903" s="58">
        <v>37937</v>
      </c>
      <c r="C903" s="58"/>
      <c r="D903" s="26">
        <v>8575</v>
      </c>
      <c r="E903" s="27" t="s">
        <v>1841</v>
      </c>
      <c r="F903" s="28" t="s">
        <v>14</v>
      </c>
      <c r="G903" s="27" t="s">
        <v>1842</v>
      </c>
      <c r="H903" s="46" t="s">
        <v>1843</v>
      </c>
      <c r="I903" s="39" t="s">
        <v>22</v>
      </c>
      <c r="J903" s="28"/>
      <c r="K903" s="28">
        <v>2</v>
      </c>
    </row>
    <row r="904" spans="2:11">
      <c r="B904" s="58">
        <v>37937</v>
      </c>
      <c r="C904" s="58"/>
      <c r="D904" s="26">
        <v>8575</v>
      </c>
      <c r="E904" s="27" t="s">
        <v>1264</v>
      </c>
      <c r="F904" s="28" t="s">
        <v>14</v>
      </c>
      <c r="G904" s="27" t="s">
        <v>15</v>
      </c>
      <c r="H904" s="46"/>
      <c r="I904" s="39" t="s">
        <v>22</v>
      </c>
      <c r="J904" s="28"/>
      <c r="K904" s="28">
        <v>3</v>
      </c>
    </row>
    <row r="905" spans="2:11">
      <c r="B905" s="58">
        <v>37936</v>
      </c>
      <c r="C905" s="58"/>
      <c r="D905" s="26">
        <v>5036</v>
      </c>
      <c r="E905" s="27" t="s">
        <v>251</v>
      </c>
      <c r="F905" s="28" t="s">
        <v>44</v>
      </c>
      <c r="G905" s="27" t="s">
        <v>1623</v>
      </c>
      <c r="H905" s="46" t="s">
        <v>1844</v>
      </c>
      <c r="I905" s="39" t="s">
        <v>22</v>
      </c>
      <c r="J905" s="28"/>
      <c r="K905" s="28">
        <v>4</v>
      </c>
    </row>
    <row r="906" spans="2:11">
      <c r="B906" s="58">
        <v>37936</v>
      </c>
      <c r="C906" s="58"/>
      <c r="D906" s="26">
        <v>5036</v>
      </c>
      <c r="E906" s="27" t="s">
        <v>251</v>
      </c>
      <c r="F906" s="28" t="s">
        <v>44</v>
      </c>
      <c r="G906" s="27" t="s">
        <v>15</v>
      </c>
      <c r="H906" s="46"/>
      <c r="I906" s="39" t="s">
        <v>22</v>
      </c>
      <c r="J906" s="28"/>
      <c r="K906" s="28">
        <v>4</v>
      </c>
    </row>
    <row r="907" spans="2:11">
      <c r="B907" s="58">
        <v>37935</v>
      </c>
      <c r="C907" s="58"/>
      <c r="D907" s="26">
        <v>8154</v>
      </c>
      <c r="E907" s="27" t="s">
        <v>988</v>
      </c>
      <c r="F907" s="28" t="s">
        <v>19</v>
      </c>
      <c r="G907" s="27" t="s">
        <v>1845</v>
      </c>
      <c r="H907" s="46" t="s">
        <v>1846</v>
      </c>
      <c r="I907" s="39" t="s">
        <v>22</v>
      </c>
      <c r="J907" s="28"/>
      <c r="K907" s="28">
        <v>4</v>
      </c>
    </row>
    <row r="908" spans="2:11">
      <c r="B908" s="58">
        <v>37932</v>
      </c>
      <c r="C908" s="58"/>
      <c r="D908" s="26">
        <v>5210</v>
      </c>
      <c r="E908" s="27" t="s">
        <v>501</v>
      </c>
      <c r="F908" s="28" t="s">
        <v>44</v>
      </c>
      <c r="G908" s="27" t="s">
        <v>1847</v>
      </c>
      <c r="H908" s="46" t="s">
        <v>1848</v>
      </c>
      <c r="I908" s="39" t="s">
        <v>22</v>
      </c>
      <c r="J908" s="28"/>
      <c r="K908" s="28">
        <v>4</v>
      </c>
    </row>
    <row r="909" spans="2:11">
      <c r="B909" s="58">
        <v>37931</v>
      </c>
      <c r="C909" s="58"/>
      <c r="D909" s="26">
        <v>8118</v>
      </c>
      <c r="E909" s="27" t="s">
        <v>1849</v>
      </c>
      <c r="F909" s="28" t="s">
        <v>19</v>
      </c>
      <c r="G909" s="27" t="s">
        <v>1850</v>
      </c>
      <c r="H909" s="46" t="s">
        <v>1851</v>
      </c>
      <c r="I909" s="39" t="s">
        <v>22</v>
      </c>
      <c r="J909" s="28"/>
      <c r="K909" s="28">
        <v>2</v>
      </c>
    </row>
    <row r="910" spans="2:11">
      <c r="B910" s="58">
        <v>37930</v>
      </c>
      <c r="C910" s="58"/>
      <c r="D910" s="26">
        <v>8638</v>
      </c>
      <c r="E910" s="27" t="s">
        <v>1852</v>
      </c>
      <c r="F910" s="28" t="s">
        <v>19</v>
      </c>
      <c r="G910" s="27" t="s">
        <v>1853</v>
      </c>
      <c r="H910" s="46" t="s">
        <v>1854</v>
      </c>
      <c r="I910" s="39" t="s">
        <v>22</v>
      </c>
      <c r="J910" s="28"/>
      <c r="K910" s="28">
        <v>2</v>
      </c>
    </row>
    <row r="911" spans="2:11">
      <c r="B911" s="58">
        <v>37923</v>
      </c>
      <c r="C911" s="58"/>
      <c r="D911" s="26">
        <v>4414</v>
      </c>
      <c r="E911" s="27" t="s">
        <v>1855</v>
      </c>
      <c r="F911" s="28" t="s">
        <v>335</v>
      </c>
      <c r="G911" s="27" t="s">
        <v>1856</v>
      </c>
      <c r="H911" s="46" t="s">
        <v>1857</v>
      </c>
      <c r="I911" s="39" t="s">
        <v>22</v>
      </c>
      <c r="J911" s="28"/>
      <c r="K911" s="28">
        <v>4</v>
      </c>
    </row>
    <row r="912" spans="2:11">
      <c r="B912" s="58">
        <v>37861</v>
      </c>
      <c r="C912" s="58"/>
      <c r="D912" s="26">
        <v>4000</v>
      </c>
      <c r="E912" s="27" t="s">
        <v>322</v>
      </c>
      <c r="F912" s="28" t="s">
        <v>323</v>
      </c>
      <c r="G912" s="46" t="s">
        <v>1858</v>
      </c>
      <c r="H912" s="46"/>
      <c r="I912" s="39" t="s">
        <v>22</v>
      </c>
      <c r="J912" s="55"/>
      <c r="K912" s="28">
        <v>2</v>
      </c>
    </row>
    <row r="913" spans="2:11">
      <c r="B913" s="58">
        <v>37860</v>
      </c>
      <c r="C913" s="58"/>
      <c r="D913" s="26">
        <v>4000</v>
      </c>
      <c r="E913" s="27" t="s">
        <v>322</v>
      </c>
      <c r="F913" s="28" t="s">
        <v>323</v>
      </c>
      <c r="G913" s="46" t="s">
        <v>1859</v>
      </c>
      <c r="H913" s="46"/>
      <c r="I913" s="39" t="s">
        <v>22</v>
      </c>
      <c r="J913" s="55"/>
      <c r="K913" s="28">
        <v>2</v>
      </c>
    </row>
    <row r="914" spans="2:11">
      <c r="B914" s="58">
        <v>37859</v>
      </c>
      <c r="C914" s="58"/>
      <c r="D914" s="26">
        <v>4000</v>
      </c>
      <c r="E914" s="27" t="s">
        <v>322</v>
      </c>
      <c r="F914" s="28" t="s">
        <v>323</v>
      </c>
      <c r="G914" s="46" t="s">
        <v>1860</v>
      </c>
      <c r="H914" s="46"/>
      <c r="I914" s="39" t="s">
        <v>22</v>
      </c>
      <c r="J914" s="55"/>
      <c r="K914" s="28">
        <v>2</v>
      </c>
    </row>
    <row r="915" spans="2:11">
      <c r="B915" s="58">
        <v>37801</v>
      </c>
      <c r="C915" s="58"/>
      <c r="D915" s="26">
        <v>6300</v>
      </c>
      <c r="E915" s="27" t="s">
        <v>1435</v>
      </c>
      <c r="F915" s="28" t="s">
        <v>607</v>
      </c>
      <c r="G915" s="27" t="s">
        <v>1861</v>
      </c>
      <c r="H915" s="46" t="s">
        <v>1862</v>
      </c>
      <c r="I915" s="39" t="s">
        <v>22</v>
      </c>
      <c r="J915" s="28"/>
      <c r="K915" s="28">
        <v>1</v>
      </c>
    </row>
    <row r="916" spans="2:11">
      <c r="B916" s="58">
        <v>37782</v>
      </c>
      <c r="C916" s="58"/>
      <c r="D916" s="26">
        <v>6300</v>
      </c>
      <c r="E916" s="27" t="s">
        <v>606</v>
      </c>
      <c r="F916" s="28" t="s">
        <v>607</v>
      </c>
      <c r="G916" s="27" t="s">
        <v>1863</v>
      </c>
      <c r="H916" s="46"/>
      <c r="I916" s="27" t="s">
        <v>598</v>
      </c>
      <c r="J916" s="28"/>
      <c r="K916" s="28">
        <v>1</v>
      </c>
    </row>
    <row r="917" spans="2:11">
      <c r="B917" s="58">
        <v>37725</v>
      </c>
      <c r="C917" s="58"/>
      <c r="D917" s="26">
        <v>6300</v>
      </c>
      <c r="E917" s="27" t="s">
        <v>606</v>
      </c>
      <c r="F917" s="28" t="s">
        <v>607</v>
      </c>
      <c r="G917" s="27" t="s">
        <v>1863</v>
      </c>
      <c r="H917" s="46"/>
      <c r="I917" s="27" t="s">
        <v>598</v>
      </c>
      <c r="J917" s="28"/>
      <c r="K917" s="28">
        <v>1</v>
      </c>
    </row>
    <row r="918" spans="2:11">
      <c r="B918" s="58">
        <v>37631</v>
      </c>
      <c r="C918" s="58"/>
      <c r="D918" s="26">
        <v>5425</v>
      </c>
      <c r="E918" s="27" t="s">
        <v>1864</v>
      </c>
      <c r="F918" s="28" t="s">
        <v>44</v>
      </c>
      <c r="G918" s="27" t="s">
        <v>15</v>
      </c>
      <c r="H918" s="46" t="s">
        <v>1865</v>
      </c>
      <c r="I918" s="39" t="s">
        <v>22</v>
      </c>
      <c r="J918" s="28"/>
      <c r="K918" s="28">
        <v>2</v>
      </c>
    </row>
    <row r="919" spans="2:11">
      <c r="B919" s="58">
        <v>37631</v>
      </c>
      <c r="C919" s="58"/>
      <c r="D919" s="26">
        <v>5425</v>
      </c>
      <c r="E919" s="27" t="s">
        <v>1866</v>
      </c>
      <c r="F919" s="28" t="s">
        <v>44</v>
      </c>
      <c r="G919" s="27" t="s">
        <v>1867</v>
      </c>
      <c r="H919" s="46" t="s">
        <v>1868</v>
      </c>
      <c r="I919" s="39" t="s">
        <v>22</v>
      </c>
      <c r="J919" s="28"/>
      <c r="K919" s="28">
        <v>2</v>
      </c>
    </row>
    <row r="920" spans="2:11">
      <c r="B920" s="58">
        <v>37618</v>
      </c>
      <c r="C920" s="58"/>
      <c r="D920" s="26">
        <v>8912</v>
      </c>
      <c r="E920" s="27" t="s">
        <v>1869</v>
      </c>
      <c r="F920" s="28" t="s">
        <v>19</v>
      </c>
      <c r="G920" s="27" t="s">
        <v>1870</v>
      </c>
      <c r="H920" s="46" t="s">
        <v>1871</v>
      </c>
      <c r="I920" s="39" t="s">
        <v>22</v>
      </c>
      <c r="J920" s="28"/>
      <c r="K920" s="28">
        <v>1</v>
      </c>
    </row>
    <row r="921" spans="2:11">
      <c r="B921" s="58">
        <v>37610</v>
      </c>
      <c r="C921" s="58"/>
      <c r="D921" s="26">
        <v>8133</v>
      </c>
      <c r="E921" s="27" t="s">
        <v>1872</v>
      </c>
      <c r="F921" s="28" t="s">
        <v>73</v>
      </c>
      <c r="G921" s="27" t="s">
        <v>15</v>
      </c>
      <c r="H921" s="46" t="s">
        <v>1873</v>
      </c>
      <c r="I921" s="39" t="s">
        <v>22</v>
      </c>
      <c r="J921" s="28"/>
      <c r="K921" s="28">
        <v>2</v>
      </c>
    </row>
    <row r="922" spans="2:11">
      <c r="B922" s="58">
        <v>37590</v>
      </c>
      <c r="C922" s="58"/>
      <c r="D922" s="26">
        <v>4800</v>
      </c>
      <c r="E922" s="27" t="s">
        <v>1874</v>
      </c>
      <c r="F922" s="28" t="s">
        <v>44</v>
      </c>
      <c r="G922" s="27" t="s">
        <v>1875</v>
      </c>
      <c r="H922" s="46" t="s">
        <v>1876</v>
      </c>
      <c r="I922" s="39" t="s">
        <v>22</v>
      </c>
      <c r="J922" s="28"/>
      <c r="K922" s="28">
        <v>4</v>
      </c>
    </row>
    <row r="923" spans="2:11">
      <c r="B923" s="58">
        <v>37589</v>
      </c>
      <c r="C923" s="58"/>
      <c r="D923" s="26">
        <v>4317</v>
      </c>
      <c r="E923" s="27" t="s">
        <v>939</v>
      </c>
      <c r="F923" s="28" t="s">
        <v>335</v>
      </c>
      <c r="G923" s="27" t="s">
        <v>1877</v>
      </c>
      <c r="H923" s="46" t="s">
        <v>1878</v>
      </c>
      <c r="I923" s="39" t="s">
        <v>22</v>
      </c>
      <c r="J923" s="28"/>
      <c r="K923" s="28">
        <v>3</v>
      </c>
    </row>
    <row r="924" spans="2:11">
      <c r="B924" s="58">
        <v>37586</v>
      </c>
      <c r="C924" s="58"/>
      <c r="D924" s="26">
        <v>8002</v>
      </c>
      <c r="E924" s="27" t="s">
        <v>75</v>
      </c>
      <c r="F924" s="28" t="s">
        <v>19</v>
      </c>
      <c r="G924" s="27" t="s">
        <v>1501</v>
      </c>
      <c r="H924" s="46" t="s">
        <v>948</v>
      </c>
      <c r="I924" s="39" t="s">
        <v>22</v>
      </c>
      <c r="J924" s="49"/>
      <c r="K924" s="28">
        <v>29</v>
      </c>
    </row>
    <row r="925" spans="2:11">
      <c r="B925" s="58">
        <v>37581</v>
      </c>
      <c r="C925" s="58"/>
      <c r="D925" s="26">
        <v>8854</v>
      </c>
      <c r="E925" s="27" t="s">
        <v>1879</v>
      </c>
      <c r="F925" s="28" t="s">
        <v>352</v>
      </c>
      <c r="G925" s="27" t="s">
        <v>1880</v>
      </c>
      <c r="H925" s="46" t="s">
        <v>1881</v>
      </c>
      <c r="I925" s="39" t="s">
        <v>22</v>
      </c>
      <c r="J925" s="28"/>
      <c r="K925" s="28">
        <v>4</v>
      </c>
    </row>
    <row r="926" spans="2:11">
      <c r="B926" s="58">
        <v>37580</v>
      </c>
      <c r="C926" s="58"/>
      <c r="D926" s="26">
        <v>8580</v>
      </c>
      <c r="E926" s="27" t="s">
        <v>873</v>
      </c>
      <c r="F926" s="28" t="s">
        <v>14</v>
      </c>
      <c r="G926" s="27" t="s">
        <v>1882</v>
      </c>
      <c r="H926" s="46" t="s">
        <v>1883</v>
      </c>
      <c r="I926" s="39" t="s">
        <v>22</v>
      </c>
      <c r="J926" s="28"/>
      <c r="K926" s="28">
        <v>2</v>
      </c>
    </row>
    <row r="927" spans="2:11">
      <c r="B927" s="58">
        <v>37578</v>
      </c>
      <c r="C927" s="58"/>
      <c r="D927" s="26">
        <v>8002</v>
      </c>
      <c r="E927" s="27" t="s">
        <v>75</v>
      </c>
      <c r="F927" s="28" t="s">
        <v>19</v>
      </c>
      <c r="G927" s="27" t="s">
        <v>1501</v>
      </c>
      <c r="H927" s="46" t="s">
        <v>948</v>
      </c>
      <c r="I927" s="39" t="s">
        <v>22</v>
      </c>
      <c r="J927" s="49"/>
      <c r="K927" s="28">
        <v>31</v>
      </c>
    </row>
    <row r="928" spans="2:11">
      <c r="B928" s="58">
        <v>37574</v>
      </c>
      <c r="C928" s="58"/>
      <c r="D928" s="26">
        <v>3000</v>
      </c>
      <c r="E928" s="27" t="s">
        <v>183</v>
      </c>
      <c r="F928" s="28" t="s">
        <v>184</v>
      </c>
      <c r="G928" s="27" t="s">
        <v>1884</v>
      </c>
      <c r="H928" s="46"/>
      <c r="I928" s="39" t="s">
        <v>22</v>
      </c>
      <c r="J928" s="28"/>
      <c r="K928" s="28">
        <v>3</v>
      </c>
    </row>
    <row r="929" spans="2:11">
      <c r="B929" s="58">
        <v>37573</v>
      </c>
      <c r="C929" s="58"/>
      <c r="D929" s="26">
        <v>3000</v>
      </c>
      <c r="E929" s="27" t="s">
        <v>183</v>
      </c>
      <c r="F929" s="28" t="s">
        <v>184</v>
      </c>
      <c r="G929" s="27" t="s">
        <v>1885</v>
      </c>
      <c r="H929" s="46"/>
      <c r="I929" s="39" t="s">
        <v>22</v>
      </c>
      <c r="J929" s="28"/>
      <c r="K929" s="28">
        <v>3</v>
      </c>
    </row>
    <row r="930" spans="2:11">
      <c r="B930" s="58">
        <v>37568</v>
      </c>
      <c r="C930" s="58"/>
      <c r="D930" s="26">
        <v>8000</v>
      </c>
      <c r="E930" s="27" t="s">
        <v>180</v>
      </c>
      <c r="F930" s="28" t="s">
        <v>73</v>
      </c>
      <c r="G930" s="27" t="s">
        <v>1886</v>
      </c>
      <c r="H930" s="46"/>
      <c r="I930" s="39" t="s">
        <v>22</v>
      </c>
      <c r="J930" s="28"/>
      <c r="K930" s="28"/>
    </row>
    <row r="931" spans="2:11">
      <c r="B931" s="58">
        <v>37566</v>
      </c>
      <c r="C931" s="58"/>
      <c r="D931" s="26">
        <v>5200</v>
      </c>
      <c r="E931" s="27" t="s">
        <v>1606</v>
      </c>
      <c r="F931" s="28" t="s">
        <v>44</v>
      </c>
      <c r="G931" s="27" t="s">
        <v>1887</v>
      </c>
      <c r="H931" s="46" t="s">
        <v>1888</v>
      </c>
      <c r="I931" s="39" t="s">
        <v>22</v>
      </c>
      <c r="J931" s="28"/>
      <c r="K931" s="28">
        <v>3</v>
      </c>
    </row>
    <row r="932" spans="2:11">
      <c r="B932" s="58">
        <v>37558</v>
      </c>
      <c r="C932" s="58"/>
      <c r="D932" s="26">
        <v>8570</v>
      </c>
      <c r="E932" s="27" t="s">
        <v>1333</v>
      </c>
      <c r="F932" s="28" t="s">
        <v>14</v>
      </c>
      <c r="G932" s="27" t="s">
        <v>1623</v>
      </c>
      <c r="H932" s="46" t="s">
        <v>1889</v>
      </c>
      <c r="I932" s="39" t="s">
        <v>22</v>
      </c>
      <c r="J932" s="28"/>
      <c r="K932" s="28">
        <v>4</v>
      </c>
    </row>
    <row r="933" spans="2:11">
      <c r="B933" s="58">
        <v>37554</v>
      </c>
      <c r="C933" s="58"/>
      <c r="D933" s="26">
        <v>4053</v>
      </c>
      <c r="E933" s="27" t="s">
        <v>1322</v>
      </c>
      <c r="F933" s="28" t="s">
        <v>323</v>
      </c>
      <c r="G933" s="27" t="s">
        <v>1890</v>
      </c>
      <c r="H933" s="46" t="s">
        <v>1891</v>
      </c>
      <c r="I933" s="39" t="s">
        <v>22</v>
      </c>
      <c r="J933" s="28"/>
      <c r="K933" s="28">
        <v>2</v>
      </c>
    </row>
    <row r="934" spans="2:11">
      <c r="B934" s="58">
        <v>37519</v>
      </c>
      <c r="C934" s="58"/>
      <c r="D934" s="26">
        <v>8050</v>
      </c>
      <c r="E934" s="27" t="s">
        <v>75</v>
      </c>
      <c r="F934" s="28" t="s">
        <v>19</v>
      </c>
      <c r="G934" s="27" t="s">
        <v>371</v>
      </c>
      <c r="H934" s="46" t="s">
        <v>1892</v>
      </c>
      <c r="I934" s="39" t="s">
        <v>22</v>
      </c>
      <c r="J934" s="28"/>
      <c r="K934" s="28">
        <v>2</v>
      </c>
    </row>
    <row r="935" spans="2:11">
      <c r="B935" s="58">
        <v>37510</v>
      </c>
      <c r="C935" s="58"/>
      <c r="D935" s="26">
        <v>9030</v>
      </c>
      <c r="E935" s="27" t="s">
        <v>1893</v>
      </c>
      <c r="F935" s="28" t="s">
        <v>231</v>
      </c>
      <c r="G935" s="27" t="s">
        <v>327</v>
      </c>
      <c r="H935" s="46" t="s">
        <v>1894</v>
      </c>
      <c r="I935" s="39" t="s">
        <v>22</v>
      </c>
      <c r="J935" s="28"/>
      <c r="K935" s="28">
        <v>3</v>
      </c>
    </row>
    <row r="936" spans="2:11">
      <c r="B936" s="58">
        <v>37508</v>
      </c>
      <c r="C936" s="58"/>
      <c r="D936" s="26">
        <v>8037</v>
      </c>
      <c r="E936" s="27" t="s">
        <v>75</v>
      </c>
      <c r="F936" s="28" t="s">
        <v>19</v>
      </c>
      <c r="G936" s="27" t="s">
        <v>1895</v>
      </c>
      <c r="H936" s="46" t="s">
        <v>1896</v>
      </c>
      <c r="I936" s="39" t="s">
        <v>22</v>
      </c>
      <c r="J936" s="28"/>
      <c r="K936" s="28">
        <v>5</v>
      </c>
    </row>
    <row r="937" spans="2:11">
      <c r="B937" s="58">
        <v>37433</v>
      </c>
      <c r="C937" s="58"/>
      <c r="D937" s="26">
        <v>8854</v>
      </c>
      <c r="E937" s="27" t="s">
        <v>1062</v>
      </c>
      <c r="F937" s="28" t="s">
        <v>352</v>
      </c>
      <c r="G937" s="27" t="s">
        <v>1897</v>
      </c>
      <c r="H937" s="46" t="s">
        <v>1898</v>
      </c>
      <c r="I937" s="39" t="s">
        <v>22</v>
      </c>
      <c r="J937" s="53"/>
      <c r="K937" s="28">
        <v>2</v>
      </c>
    </row>
    <row r="938" spans="2:11">
      <c r="B938" s="58">
        <v>37432</v>
      </c>
      <c r="C938" s="58"/>
      <c r="D938" s="26">
        <v>8305</v>
      </c>
      <c r="E938" s="27" t="s">
        <v>1899</v>
      </c>
      <c r="F938" s="28" t="s">
        <v>19</v>
      </c>
      <c r="G938" s="27" t="s">
        <v>1900</v>
      </c>
      <c r="H938" s="46" t="s">
        <v>1901</v>
      </c>
      <c r="I938" s="39" t="s">
        <v>22</v>
      </c>
      <c r="J938" s="28"/>
      <c r="K938" s="28">
        <v>3</v>
      </c>
    </row>
    <row r="939" spans="2:11">
      <c r="B939" s="58">
        <v>37427</v>
      </c>
      <c r="C939" s="58"/>
      <c r="D939" s="26">
        <v>8157</v>
      </c>
      <c r="E939" s="27" t="s">
        <v>1642</v>
      </c>
      <c r="F939" s="28" t="s">
        <v>19</v>
      </c>
      <c r="G939" s="27" t="s">
        <v>1902</v>
      </c>
      <c r="H939" s="46" t="s">
        <v>1903</v>
      </c>
      <c r="I939" s="39" t="s">
        <v>22</v>
      </c>
      <c r="J939" s="28"/>
      <c r="K939" s="28">
        <v>2</v>
      </c>
    </row>
    <row r="940" spans="2:11">
      <c r="B940" s="58">
        <v>37424</v>
      </c>
      <c r="C940" s="58"/>
      <c r="D940" s="26">
        <v>8570</v>
      </c>
      <c r="E940" s="27" t="s">
        <v>1333</v>
      </c>
      <c r="F940" s="28" t="s">
        <v>14</v>
      </c>
      <c r="G940" s="27" t="s">
        <v>1904</v>
      </c>
      <c r="H940" s="46" t="s">
        <v>1905</v>
      </c>
      <c r="I940" s="39" t="s">
        <v>22</v>
      </c>
      <c r="J940" s="28"/>
      <c r="K940" s="28">
        <v>3</v>
      </c>
    </row>
    <row r="941" spans="2:11">
      <c r="B941" s="58">
        <v>37423</v>
      </c>
      <c r="C941" s="58"/>
      <c r="D941" s="26">
        <v>8570</v>
      </c>
      <c r="E941" s="27" t="s">
        <v>1333</v>
      </c>
      <c r="F941" s="28" t="s">
        <v>14</v>
      </c>
      <c r="G941" s="27" t="s">
        <v>1808</v>
      </c>
      <c r="H941" s="46" t="s">
        <v>1906</v>
      </c>
      <c r="I941" s="39" t="s">
        <v>22</v>
      </c>
      <c r="J941" s="28"/>
      <c r="K941" s="28">
        <v>1</v>
      </c>
    </row>
    <row r="942" spans="2:11">
      <c r="B942" s="58">
        <v>37421</v>
      </c>
      <c r="C942" s="58"/>
      <c r="D942" s="26">
        <v>8037</v>
      </c>
      <c r="E942" s="27" t="s">
        <v>75</v>
      </c>
      <c r="F942" s="28" t="s">
        <v>19</v>
      </c>
      <c r="G942" s="27" t="s">
        <v>1221</v>
      </c>
      <c r="H942" s="46" t="s">
        <v>1222</v>
      </c>
      <c r="I942" s="39" t="s">
        <v>22</v>
      </c>
      <c r="J942" s="28"/>
      <c r="K942" s="28">
        <v>3</v>
      </c>
    </row>
    <row r="943" spans="2:11">
      <c r="B943" s="58">
        <v>37419</v>
      </c>
      <c r="C943" s="58"/>
      <c r="D943" s="26">
        <v>4057</v>
      </c>
      <c r="E943" s="27" t="s">
        <v>1322</v>
      </c>
      <c r="F943" s="28" t="s">
        <v>323</v>
      </c>
      <c r="G943" s="27" t="s">
        <v>1907</v>
      </c>
      <c r="H943" s="46" t="s">
        <v>1908</v>
      </c>
      <c r="I943" s="39" t="s">
        <v>22</v>
      </c>
      <c r="J943" s="28"/>
      <c r="K943" s="28">
        <v>2</v>
      </c>
    </row>
    <row r="944" spans="2:11">
      <c r="B944" s="58">
        <v>37418</v>
      </c>
      <c r="C944" s="58"/>
      <c r="D944" s="26">
        <v>4104</v>
      </c>
      <c r="E944" s="27" t="s">
        <v>1909</v>
      </c>
      <c r="F944" s="28" t="s">
        <v>335</v>
      </c>
      <c r="G944" s="27" t="s">
        <v>1910</v>
      </c>
      <c r="H944" s="46" t="s">
        <v>1911</v>
      </c>
      <c r="I944" s="39" t="s">
        <v>22</v>
      </c>
      <c r="J944" s="28"/>
      <c r="K944" s="28">
        <v>2</v>
      </c>
    </row>
    <row r="945" spans="2:11">
      <c r="B945" s="58">
        <v>37414</v>
      </c>
      <c r="C945" s="58"/>
      <c r="D945" s="26">
        <v>8004</v>
      </c>
      <c r="E945" s="27" t="s">
        <v>75</v>
      </c>
      <c r="F945" s="28" t="s">
        <v>19</v>
      </c>
      <c r="G945" s="27" t="s">
        <v>1514</v>
      </c>
      <c r="H945" s="46" t="s">
        <v>1149</v>
      </c>
      <c r="I945" s="39" t="s">
        <v>22</v>
      </c>
      <c r="J945" s="28"/>
      <c r="K945" s="28">
        <v>2</v>
      </c>
    </row>
    <row r="946" spans="2:11">
      <c r="B946" s="58">
        <v>37364</v>
      </c>
      <c r="C946" s="58"/>
      <c r="D946" s="26">
        <v>9404</v>
      </c>
      <c r="E946" s="27" t="s">
        <v>1912</v>
      </c>
      <c r="F946" s="28" t="s">
        <v>231</v>
      </c>
      <c r="G946" s="27" t="s">
        <v>1913</v>
      </c>
      <c r="H946" s="27" t="s">
        <v>1914</v>
      </c>
      <c r="I946" s="39" t="s">
        <v>22</v>
      </c>
      <c r="J946" s="53"/>
      <c r="K946" s="28">
        <v>2</v>
      </c>
    </row>
    <row r="947" spans="2:11">
      <c r="B947" s="58">
        <v>37336</v>
      </c>
      <c r="C947" s="58"/>
      <c r="D947" s="26">
        <v>6438</v>
      </c>
      <c r="E947" s="27" t="s">
        <v>1915</v>
      </c>
      <c r="F947" s="28" t="s">
        <v>352</v>
      </c>
      <c r="G947" s="27" t="s">
        <v>1916</v>
      </c>
      <c r="H947" s="46" t="s">
        <v>1917</v>
      </c>
      <c r="I947" s="39" t="s">
        <v>22</v>
      </c>
      <c r="J947" s="28"/>
      <c r="K947" s="28">
        <v>5</v>
      </c>
    </row>
    <row r="948" spans="2:11">
      <c r="B948" s="58">
        <v>37299</v>
      </c>
      <c r="C948" s="58"/>
      <c r="D948" s="26">
        <v>3076</v>
      </c>
      <c r="E948" s="27" t="s">
        <v>1918</v>
      </c>
      <c r="F948" s="28" t="s">
        <v>184</v>
      </c>
      <c r="G948" s="27" t="s">
        <v>1919</v>
      </c>
      <c r="H948" s="46" t="s">
        <v>1920</v>
      </c>
      <c r="I948" s="39" t="s">
        <v>22</v>
      </c>
      <c r="J948" s="28"/>
      <c r="K948" s="28">
        <v>2</v>
      </c>
    </row>
    <row r="949" spans="2:11">
      <c r="B949" s="58">
        <v>37279</v>
      </c>
      <c r="C949" s="58"/>
      <c r="D949" s="26">
        <v>8153</v>
      </c>
      <c r="E949" s="27" t="s">
        <v>741</v>
      </c>
      <c r="F949" s="28" t="s">
        <v>19</v>
      </c>
      <c r="G949" s="27" t="s">
        <v>1921</v>
      </c>
      <c r="H949" s="46" t="s">
        <v>1922</v>
      </c>
      <c r="I949" s="39" t="s">
        <v>22</v>
      </c>
      <c r="J949" s="28"/>
      <c r="K949" s="28">
        <v>2</v>
      </c>
    </row>
    <row r="950" spans="2:11">
      <c r="B950" s="58">
        <v>37278</v>
      </c>
      <c r="C950" s="58"/>
      <c r="D950" s="26">
        <v>8610</v>
      </c>
      <c r="E950" s="27" t="s">
        <v>1923</v>
      </c>
      <c r="F950" s="28" t="s">
        <v>19</v>
      </c>
      <c r="G950" s="27" t="s">
        <v>1924</v>
      </c>
      <c r="H950" s="46" t="s">
        <v>1925</v>
      </c>
      <c r="I950" s="39" t="s">
        <v>22</v>
      </c>
      <c r="J950" s="28"/>
      <c r="K950" s="28">
        <v>5</v>
      </c>
    </row>
    <row r="951" spans="2:11">
      <c r="B951" s="58">
        <v>37277</v>
      </c>
      <c r="C951" s="58"/>
      <c r="D951" s="26">
        <v>8610</v>
      </c>
      <c r="E951" s="27" t="s">
        <v>1923</v>
      </c>
      <c r="F951" s="28" t="s">
        <v>19</v>
      </c>
      <c r="G951" s="27" t="s">
        <v>1926</v>
      </c>
      <c r="H951" s="46" t="s">
        <v>1927</v>
      </c>
      <c r="I951" s="39" t="s">
        <v>22</v>
      </c>
      <c r="J951" s="28"/>
      <c r="K951" s="28">
        <v>5</v>
      </c>
    </row>
    <row r="952" spans="2:11">
      <c r="B952" s="58">
        <v>37272</v>
      </c>
      <c r="C952" s="58"/>
      <c r="D952" s="26">
        <v>8570</v>
      </c>
      <c r="E952" s="27" t="s">
        <v>1333</v>
      </c>
      <c r="F952" s="28" t="s">
        <v>14</v>
      </c>
      <c r="G952" s="27" t="s">
        <v>1928</v>
      </c>
      <c r="H952" s="46"/>
      <c r="I952" s="39" t="s">
        <v>22</v>
      </c>
      <c r="J952" s="28"/>
      <c r="K952" s="28">
        <v>1</v>
      </c>
    </row>
    <row r="953" spans="2:11">
      <c r="B953" s="58">
        <v>37271</v>
      </c>
      <c r="C953" s="58"/>
      <c r="D953" s="26">
        <v>4543</v>
      </c>
      <c r="E953" s="27" t="s">
        <v>1929</v>
      </c>
      <c r="F953" s="28" t="s">
        <v>335</v>
      </c>
      <c r="G953" s="27" t="s">
        <v>1930</v>
      </c>
      <c r="H953" s="46" t="s">
        <v>1931</v>
      </c>
      <c r="I953" s="39" t="s">
        <v>22</v>
      </c>
      <c r="J953" s="28"/>
      <c r="K953" s="28">
        <v>2</v>
      </c>
    </row>
    <row r="954" spans="2:11">
      <c r="B954" s="58">
        <v>37266</v>
      </c>
      <c r="C954" s="58"/>
      <c r="D954" s="26">
        <v>8599</v>
      </c>
      <c r="E954" s="27" t="s">
        <v>1932</v>
      </c>
      <c r="F954" s="28" t="s">
        <v>14</v>
      </c>
      <c r="G954" s="27"/>
      <c r="H954" s="46" t="s">
        <v>1933</v>
      </c>
      <c r="I954" s="39" t="s">
        <v>22</v>
      </c>
      <c r="J954" s="28"/>
      <c r="K954" s="28">
        <v>2</v>
      </c>
    </row>
    <row r="955" spans="2:11">
      <c r="B955" s="58">
        <v>37232</v>
      </c>
      <c r="C955" s="58"/>
      <c r="D955" s="26">
        <v>8001</v>
      </c>
      <c r="E955" s="27" t="s">
        <v>75</v>
      </c>
      <c r="F955" s="28" t="s">
        <v>19</v>
      </c>
      <c r="G955" s="27" t="s">
        <v>1934</v>
      </c>
      <c r="H955" s="46" t="s">
        <v>1935</v>
      </c>
      <c r="I955" s="39" t="s">
        <v>22</v>
      </c>
      <c r="J955" s="28"/>
      <c r="K955" s="28">
        <v>1</v>
      </c>
    </row>
    <row r="956" spans="2:11">
      <c r="B956" s="58">
        <v>37217</v>
      </c>
      <c r="C956" s="58"/>
      <c r="D956" s="26">
        <v>8002</v>
      </c>
      <c r="E956" s="27" t="s">
        <v>75</v>
      </c>
      <c r="F956" s="28" t="s">
        <v>19</v>
      </c>
      <c r="G956" s="27" t="s">
        <v>1501</v>
      </c>
      <c r="H956" s="46" t="s">
        <v>948</v>
      </c>
      <c r="I956" s="39" t="s">
        <v>22</v>
      </c>
      <c r="J956" s="49"/>
      <c r="K956" s="28">
        <v>44</v>
      </c>
    </row>
    <row r="957" spans="2:11">
      <c r="B957" s="58">
        <v>37214</v>
      </c>
      <c r="C957" s="58"/>
      <c r="D957" s="26">
        <v>5000</v>
      </c>
      <c r="E957" s="27" t="s">
        <v>521</v>
      </c>
      <c r="F957" s="28" t="s">
        <v>44</v>
      </c>
      <c r="G957" s="27" t="s">
        <v>1623</v>
      </c>
      <c r="H957" s="46" t="s">
        <v>1936</v>
      </c>
      <c r="I957" s="39" t="s">
        <v>22</v>
      </c>
      <c r="J957" s="28"/>
      <c r="K957" s="28">
        <v>4</v>
      </c>
    </row>
    <row r="958" spans="2:11">
      <c r="B958" s="58">
        <v>37205</v>
      </c>
      <c r="C958" s="58"/>
      <c r="D958" s="26">
        <v>6460</v>
      </c>
      <c r="E958" s="27" t="s">
        <v>1937</v>
      </c>
      <c r="F958" s="28" t="s">
        <v>1265</v>
      </c>
      <c r="G958" s="27" t="s">
        <v>1937</v>
      </c>
      <c r="H958" s="46" t="s">
        <v>1938</v>
      </c>
      <c r="I958" s="39" t="s">
        <v>22</v>
      </c>
      <c r="J958" s="28"/>
      <c r="K958" s="28">
        <v>2</v>
      </c>
    </row>
    <row r="959" spans="2:11">
      <c r="B959" s="58">
        <v>37195</v>
      </c>
      <c r="C959" s="58"/>
      <c r="D959" s="26">
        <v>8942</v>
      </c>
      <c r="E959" s="27" t="s">
        <v>1939</v>
      </c>
      <c r="F959" s="28" t="s">
        <v>19</v>
      </c>
      <c r="G959" s="27" t="s">
        <v>1940</v>
      </c>
      <c r="H959" s="46" t="s">
        <v>1941</v>
      </c>
      <c r="I959" s="39" t="s">
        <v>22</v>
      </c>
      <c r="J959" s="28"/>
      <c r="K959" s="28">
        <v>2</v>
      </c>
    </row>
    <row r="960" spans="2:11">
      <c r="B960" s="58">
        <v>37153</v>
      </c>
      <c r="C960" s="58"/>
      <c r="D960" s="26">
        <v>4054</v>
      </c>
      <c r="E960" s="27" t="s">
        <v>1322</v>
      </c>
      <c r="F960" s="28" t="s">
        <v>323</v>
      </c>
      <c r="G960" s="27" t="s">
        <v>1942</v>
      </c>
      <c r="H960" s="46" t="s">
        <v>1943</v>
      </c>
      <c r="I960" s="39" t="s">
        <v>22</v>
      </c>
      <c r="J960" s="28"/>
      <c r="K960" s="28">
        <v>2</v>
      </c>
    </row>
    <row r="961" spans="2:11">
      <c r="B961" s="58">
        <v>37141</v>
      </c>
      <c r="C961" s="58"/>
      <c r="D961" s="26">
        <v>6048</v>
      </c>
      <c r="E961" s="27" t="s">
        <v>132</v>
      </c>
      <c r="F961" s="28" t="s">
        <v>60</v>
      </c>
      <c r="G961" s="27" t="s">
        <v>1944</v>
      </c>
      <c r="H961" s="46" t="s">
        <v>1945</v>
      </c>
      <c r="I961" s="39" t="s">
        <v>22</v>
      </c>
      <c r="J961" s="28"/>
      <c r="K961" s="28">
        <v>4</v>
      </c>
    </row>
    <row r="962" spans="2:11">
      <c r="B962" s="58">
        <v>37131</v>
      </c>
      <c r="C962" s="58"/>
      <c r="D962" s="26">
        <v>4058</v>
      </c>
      <c r="E962" s="27" t="s">
        <v>1322</v>
      </c>
      <c r="F962" s="28" t="s">
        <v>323</v>
      </c>
      <c r="G962" s="27" t="s">
        <v>1946</v>
      </c>
      <c r="H962" s="46" t="s">
        <v>1947</v>
      </c>
      <c r="I962" s="39" t="s">
        <v>22</v>
      </c>
      <c r="J962" s="28"/>
      <c r="K962" s="28">
        <v>2</v>
      </c>
    </row>
    <row r="963" spans="2:11">
      <c r="B963" s="58">
        <v>37126</v>
      </c>
      <c r="C963" s="58"/>
      <c r="D963" s="26">
        <v>4053</v>
      </c>
      <c r="E963" s="27" t="s">
        <v>1322</v>
      </c>
      <c r="F963" s="28" t="s">
        <v>323</v>
      </c>
      <c r="G963" s="27" t="s">
        <v>1625</v>
      </c>
      <c r="H963" s="46" t="s">
        <v>1948</v>
      </c>
      <c r="I963" s="39" t="s">
        <v>22</v>
      </c>
      <c r="J963" s="28"/>
      <c r="K963" s="28">
        <v>2</v>
      </c>
    </row>
    <row r="964" spans="2:11">
      <c r="B964" s="58">
        <v>37125</v>
      </c>
      <c r="C964" s="58"/>
      <c r="D964" s="26">
        <v>8320</v>
      </c>
      <c r="E964" s="27" t="s">
        <v>1949</v>
      </c>
      <c r="F964" s="28" t="s">
        <v>19</v>
      </c>
      <c r="G964" s="27" t="s">
        <v>1950</v>
      </c>
      <c r="H964" s="46" t="s">
        <v>1951</v>
      </c>
      <c r="I964" s="39" t="s">
        <v>22</v>
      </c>
      <c r="J964" s="28"/>
      <c r="K964" s="28">
        <v>3</v>
      </c>
    </row>
    <row r="965" spans="2:11">
      <c r="B965" s="58">
        <v>37124</v>
      </c>
      <c r="C965" s="58"/>
      <c r="D965" s="26">
        <v>9526</v>
      </c>
      <c r="E965" s="27" t="s">
        <v>1622</v>
      </c>
      <c r="F965" s="28" t="s">
        <v>231</v>
      </c>
      <c r="G965" s="27" t="s">
        <v>1952</v>
      </c>
      <c r="H965" s="27" t="s">
        <v>1953</v>
      </c>
      <c r="I965" s="39" t="s">
        <v>22</v>
      </c>
      <c r="J965" s="28"/>
      <c r="K965" s="28">
        <v>3</v>
      </c>
    </row>
    <row r="966" spans="2:11">
      <c r="B966" s="58">
        <v>37078</v>
      </c>
      <c r="C966" s="58"/>
      <c r="D966" s="26">
        <v>8155</v>
      </c>
      <c r="E966" s="27" t="s">
        <v>1790</v>
      </c>
      <c r="F966" s="28" t="s">
        <v>19</v>
      </c>
      <c r="G966" s="27" t="s">
        <v>1954</v>
      </c>
      <c r="H966" s="46" t="s">
        <v>1955</v>
      </c>
      <c r="I966" s="39" t="s">
        <v>22</v>
      </c>
      <c r="J966" s="28"/>
      <c r="K966" s="28">
        <v>3</v>
      </c>
    </row>
    <row r="967" spans="2:11">
      <c r="B967" s="58">
        <v>37074</v>
      </c>
      <c r="C967" s="58"/>
      <c r="D967" s="26">
        <v>9245</v>
      </c>
      <c r="E967" s="27" t="s">
        <v>1956</v>
      </c>
      <c r="F967" s="28" t="s">
        <v>14</v>
      </c>
      <c r="G967" s="27" t="s">
        <v>1957</v>
      </c>
      <c r="H967" s="46" t="s">
        <v>1958</v>
      </c>
      <c r="I967" s="39" t="s">
        <v>22</v>
      </c>
      <c r="J967" s="53"/>
      <c r="K967" s="28">
        <v>4</v>
      </c>
    </row>
    <row r="968" spans="2:11">
      <c r="B968" s="58">
        <v>37067</v>
      </c>
      <c r="C968" s="58"/>
      <c r="D968" s="26">
        <v>9436</v>
      </c>
      <c r="E968" s="27" t="s">
        <v>1959</v>
      </c>
      <c r="F968" s="28" t="s">
        <v>231</v>
      </c>
      <c r="G968" s="27" t="s">
        <v>1960</v>
      </c>
      <c r="H968" s="27" t="s">
        <v>1961</v>
      </c>
      <c r="I968" s="39" t="s">
        <v>22</v>
      </c>
      <c r="J968" s="28"/>
      <c r="K968" s="28">
        <v>3</v>
      </c>
    </row>
    <row r="969" spans="2:11">
      <c r="B969" s="58">
        <v>37062</v>
      </c>
      <c r="C969" s="58"/>
      <c r="D969" s="26">
        <v>4310</v>
      </c>
      <c r="E969" s="27" t="s">
        <v>1115</v>
      </c>
      <c r="F969" s="28" t="s">
        <v>896</v>
      </c>
      <c r="G969" s="27" t="s">
        <v>1962</v>
      </c>
      <c r="H969" s="46" t="s">
        <v>1963</v>
      </c>
      <c r="I969" s="39" t="s">
        <v>22</v>
      </c>
      <c r="J969" s="28"/>
      <c r="K969" s="28">
        <v>3</v>
      </c>
    </row>
    <row r="970" spans="2:11">
      <c r="B970" s="58">
        <v>37061</v>
      </c>
      <c r="C970" s="58"/>
      <c r="D970" s="26">
        <v>9430</v>
      </c>
      <c r="E970" s="27" t="s">
        <v>1964</v>
      </c>
      <c r="F970" s="28" t="s">
        <v>231</v>
      </c>
      <c r="G970" s="27" t="s">
        <v>1965</v>
      </c>
      <c r="H970" s="27" t="s">
        <v>1966</v>
      </c>
      <c r="I970" s="39" t="s">
        <v>22</v>
      </c>
      <c r="J970" s="28"/>
      <c r="K970" s="28">
        <v>3</v>
      </c>
    </row>
    <row r="971" spans="2:11">
      <c r="B971" s="58">
        <v>37060</v>
      </c>
      <c r="C971" s="58"/>
      <c r="D971" s="26">
        <v>9430</v>
      </c>
      <c r="E971" s="27" t="s">
        <v>1964</v>
      </c>
      <c r="F971" s="28" t="s">
        <v>231</v>
      </c>
      <c r="G971" s="27" t="s">
        <v>1967</v>
      </c>
      <c r="H971" s="27" t="s">
        <v>1968</v>
      </c>
      <c r="I971" s="39" t="s">
        <v>22</v>
      </c>
      <c r="J971" s="28"/>
      <c r="K971" s="28">
        <v>3</v>
      </c>
    </row>
    <row r="972" spans="2:11">
      <c r="B972" s="58">
        <v>37057</v>
      </c>
      <c r="C972" s="58"/>
      <c r="D972" s="26">
        <v>8706</v>
      </c>
      <c r="E972" s="27" t="s">
        <v>1969</v>
      </c>
      <c r="F972" s="28" t="s">
        <v>19</v>
      </c>
      <c r="G972" s="27" t="s">
        <v>1970</v>
      </c>
      <c r="H972" s="46" t="s">
        <v>1971</v>
      </c>
      <c r="I972" s="39" t="s">
        <v>22</v>
      </c>
      <c r="J972" s="28"/>
      <c r="K972" s="28">
        <v>2</v>
      </c>
    </row>
    <row r="973" spans="2:11">
      <c r="B973" s="58">
        <v>37055</v>
      </c>
      <c r="C973" s="58"/>
      <c r="D973" s="26">
        <v>8902</v>
      </c>
      <c r="E973" s="27" t="s">
        <v>1972</v>
      </c>
      <c r="F973" s="28" t="s">
        <v>19</v>
      </c>
      <c r="G973" s="27" t="s">
        <v>1973</v>
      </c>
      <c r="H973" s="46" t="s">
        <v>1974</v>
      </c>
      <c r="I973" s="39" t="s">
        <v>22</v>
      </c>
      <c r="J973" s="28"/>
      <c r="K973" s="28">
        <v>3</v>
      </c>
    </row>
    <row r="974" spans="2:11">
      <c r="B974" s="58">
        <v>37053</v>
      </c>
      <c r="C974" s="58"/>
      <c r="D974" s="26">
        <v>6210</v>
      </c>
      <c r="E974" s="27" t="s">
        <v>1975</v>
      </c>
      <c r="F974" s="28" t="s">
        <v>44</v>
      </c>
      <c r="G974" s="27" t="s">
        <v>1976</v>
      </c>
      <c r="H974" s="46" t="s">
        <v>1977</v>
      </c>
      <c r="I974" s="39" t="s">
        <v>22</v>
      </c>
      <c r="J974" s="28"/>
      <c r="K974" s="28">
        <v>4</v>
      </c>
    </row>
    <row r="975" spans="2:11">
      <c r="B975" s="58">
        <v>36983</v>
      </c>
      <c r="C975" s="58"/>
      <c r="D975" s="26">
        <v>8542</v>
      </c>
      <c r="E975" s="27" t="s">
        <v>1978</v>
      </c>
      <c r="F975" s="28" t="s">
        <v>19</v>
      </c>
      <c r="G975" s="27" t="s">
        <v>1623</v>
      </c>
      <c r="H975" s="46" t="s">
        <v>1979</v>
      </c>
      <c r="I975" s="39" t="s">
        <v>22</v>
      </c>
      <c r="J975" s="28"/>
      <c r="K975" s="28">
        <v>1</v>
      </c>
    </row>
    <row r="976" spans="2:11">
      <c r="B976" s="58">
        <v>36916</v>
      </c>
      <c r="C976" s="58"/>
      <c r="D976" s="26">
        <v>8545</v>
      </c>
      <c r="E976" s="27" t="s">
        <v>1338</v>
      </c>
      <c r="F976" s="28" t="s">
        <v>19</v>
      </c>
      <c r="G976" s="27" t="s">
        <v>1623</v>
      </c>
      <c r="H976" s="46" t="s">
        <v>1980</v>
      </c>
      <c r="I976" s="39" t="s">
        <v>22</v>
      </c>
      <c r="J976" s="28"/>
      <c r="K976" s="28">
        <v>2</v>
      </c>
    </row>
    <row r="977" spans="2:11">
      <c r="B977" s="58">
        <v>36914</v>
      </c>
      <c r="C977" s="58"/>
      <c r="D977" s="26">
        <v>8304</v>
      </c>
      <c r="E977" s="27" t="s">
        <v>1981</v>
      </c>
      <c r="F977" s="28" t="s">
        <v>19</v>
      </c>
      <c r="G977" s="27" t="s">
        <v>1981</v>
      </c>
      <c r="H977" s="46" t="s">
        <v>1982</v>
      </c>
      <c r="I977" s="39" t="s">
        <v>22</v>
      </c>
      <c r="J977" s="28"/>
      <c r="K977" s="28">
        <v>4</v>
      </c>
    </row>
    <row r="978" spans="2:11">
      <c r="B978" s="58">
        <v>36900</v>
      </c>
      <c r="C978" s="58"/>
      <c r="D978" s="26">
        <v>9553</v>
      </c>
      <c r="E978" s="27" t="s">
        <v>1983</v>
      </c>
      <c r="F978" s="28" t="s">
        <v>231</v>
      </c>
      <c r="G978" s="27" t="s">
        <v>1984</v>
      </c>
      <c r="H978" s="27" t="s">
        <v>1985</v>
      </c>
      <c r="I978" s="39" t="s">
        <v>22</v>
      </c>
      <c r="J978" s="53"/>
      <c r="K978" s="28">
        <v>1</v>
      </c>
    </row>
    <row r="979" spans="2:11">
      <c r="B979" s="58">
        <v>36857</v>
      </c>
      <c r="C979" s="58"/>
      <c r="D979" s="26">
        <v>9403</v>
      </c>
      <c r="E979" s="27" t="s">
        <v>1560</v>
      </c>
      <c r="F979" s="28" t="s">
        <v>231</v>
      </c>
      <c r="G979" s="27" t="s">
        <v>1561</v>
      </c>
      <c r="H979" s="46" t="s">
        <v>1562</v>
      </c>
      <c r="I979" s="39" t="s">
        <v>22</v>
      </c>
      <c r="J979" s="53"/>
      <c r="K979" s="28">
        <v>2</v>
      </c>
    </row>
    <row r="980" spans="2:11">
      <c r="B980" s="58">
        <v>36854</v>
      </c>
      <c r="C980" s="58"/>
      <c r="D980" s="26">
        <v>8002</v>
      </c>
      <c r="E980" s="27" t="s">
        <v>75</v>
      </c>
      <c r="F980" s="28" t="s">
        <v>19</v>
      </c>
      <c r="G980" s="27" t="s">
        <v>1501</v>
      </c>
      <c r="H980" s="46" t="s">
        <v>948</v>
      </c>
      <c r="I980" s="39" t="s">
        <v>22</v>
      </c>
      <c r="J980" s="49"/>
      <c r="K980" s="28">
        <v>27</v>
      </c>
    </row>
    <row r="981" spans="2:11">
      <c r="B981" s="58">
        <v>36851</v>
      </c>
      <c r="C981" s="58"/>
      <c r="D981" s="26">
        <v>3422</v>
      </c>
      <c r="E981" s="27" t="s">
        <v>1986</v>
      </c>
      <c r="F981" s="28" t="s">
        <v>184</v>
      </c>
      <c r="G981" s="27" t="s">
        <v>1987</v>
      </c>
      <c r="H981" s="46" t="s">
        <v>1988</v>
      </c>
      <c r="I981" s="39" t="s">
        <v>22</v>
      </c>
      <c r="J981" s="28"/>
      <c r="K981" s="28">
        <v>3</v>
      </c>
    </row>
    <row r="982" spans="2:11">
      <c r="B982" s="58">
        <v>36850</v>
      </c>
      <c r="C982" s="58"/>
      <c r="D982" s="26">
        <v>8853</v>
      </c>
      <c r="E982" s="27" t="s">
        <v>1715</v>
      </c>
      <c r="F982" s="28" t="s">
        <v>352</v>
      </c>
      <c r="G982" s="27" t="s">
        <v>1716</v>
      </c>
      <c r="H982" s="46" t="s">
        <v>1989</v>
      </c>
      <c r="I982" s="39" t="s">
        <v>22</v>
      </c>
      <c r="J982" s="28"/>
      <c r="K982" s="28">
        <v>3</v>
      </c>
    </row>
    <row r="983" spans="2:11">
      <c r="B983" s="58">
        <v>36839</v>
      </c>
      <c r="C983" s="58"/>
      <c r="D983" s="26">
        <v>8708</v>
      </c>
      <c r="E983" s="27" t="s">
        <v>1990</v>
      </c>
      <c r="F983" s="28" t="s">
        <v>19</v>
      </c>
      <c r="G983" s="27" t="s">
        <v>1991</v>
      </c>
      <c r="H983" s="46" t="s">
        <v>1992</v>
      </c>
      <c r="I983" s="39" t="s">
        <v>22</v>
      </c>
      <c r="J983" s="28"/>
      <c r="K983" s="28">
        <v>1</v>
      </c>
    </row>
    <row r="984" spans="2:11">
      <c r="B984" s="58">
        <v>36789</v>
      </c>
      <c r="C984" s="58"/>
      <c r="D984" s="26">
        <v>8906</v>
      </c>
      <c r="E984" s="27" t="s">
        <v>202</v>
      </c>
      <c r="F984" s="28" t="s">
        <v>73</v>
      </c>
      <c r="G984" s="27" t="s">
        <v>1993</v>
      </c>
      <c r="H984" s="46" t="s">
        <v>1994</v>
      </c>
      <c r="I984" s="39" t="s">
        <v>22</v>
      </c>
      <c r="J984" s="28"/>
      <c r="K984" s="28">
        <v>1</v>
      </c>
    </row>
    <row r="985" spans="2:11">
      <c r="B985" s="58">
        <v>36788</v>
      </c>
      <c r="C985" s="58"/>
      <c r="D985" s="26">
        <v>8302</v>
      </c>
      <c r="E985" s="27" t="s">
        <v>1995</v>
      </c>
      <c r="F985" s="28" t="s">
        <v>19</v>
      </c>
      <c r="G985" s="27" t="s">
        <v>1853</v>
      </c>
      <c r="H985" s="46" t="s">
        <v>1996</v>
      </c>
      <c r="I985" s="39" t="s">
        <v>22</v>
      </c>
      <c r="J985" s="53"/>
      <c r="K985" s="28">
        <v>2</v>
      </c>
    </row>
    <row r="986" spans="2:11">
      <c r="B986" s="58">
        <v>36783</v>
      </c>
      <c r="C986" s="58"/>
      <c r="D986" s="26">
        <v>5024</v>
      </c>
      <c r="E986" s="27" t="s">
        <v>1997</v>
      </c>
      <c r="F986" s="28" t="s">
        <v>44</v>
      </c>
      <c r="G986" s="27" t="s">
        <v>1853</v>
      </c>
      <c r="H986" s="46" t="s">
        <v>1998</v>
      </c>
      <c r="I986" s="39" t="s">
        <v>22</v>
      </c>
      <c r="J986" s="53"/>
      <c r="K986" s="28">
        <v>4</v>
      </c>
    </row>
    <row r="987" spans="2:11">
      <c r="B987" s="58">
        <v>36782</v>
      </c>
      <c r="C987" s="58"/>
      <c r="D987" s="26">
        <v>4058</v>
      </c>
      <c r="E987" s="27" t="s">
        <v>1322</v>
      </c>
      <c r="F987" s="28" t="s">
        <v>323</v>
      </c>
      <c r="G987" s="27" t="s">
        <v>1999</v>
      </c>
      <c r="H987" s="46" t="s">
        <v>2000</v>
      </c>
      <c r="I987" s="39" t="s">
        <v>22</v>
      </c>
      <c r="J987" s="53"/>
      <c r="K987" s="28">
        <v>2</v>
      </c>
    </row>
    <row r="988" spans="2:11">
      <c r="B988" s="58">
        <v>36781</v>
      </c>
      <c r="C988" s="58"/>
      <c r="D988" s="26">
        <v>8102</v>
      </c>
      <c r="E988" s="27" t="s">
        <v>2001</v>
      </c>
      <c r="F988" s="28" t="s">
        <v>19</v>
      </c>
      <c r="G988" s="27" t="s">
        <v>2002</v>
      </c>
      <c r="H988" s="46" t="s">
        <v>2003</v>
      </c>
      <c r="I988" s="39" t="s">
        <v>22</v>
      </c>
      <c r="J988" s="53"/>
      <c r="K988" s="28">
        <v>2</v>
      </c>
    </row>
    <row r="989" spans="2:11">
      <c r="B989" s="58">
        <v>36776</v>
      </c>
      <c r="C989" s="58"/>
      <c r="D989" s="26">
        <v>8906</v>
      </c>
      <c r="E989" s="27" t="s">
        <v>2004</v>
      </c>
      <c r="F989" s="28" t="s">
        <v>19</v>
      </c>
      <c r="G989" s="27" t="s">
        <v>2005</v>
      </c>
      <c r="H989" s="46" t="s">
        <v>2006</v>
      </c>
      <c r="I989" s="39" t="s">
        <v>22</v>
      </c>
      <c r="J989" s="53"/>
      <c r="K989" s="28">
        <v>5</v>
      </c>
    </row>
    <row r="990" spans="2:11">
      <c r="B990" s="58">
        <v>36775</v>
      </c>
      <c r="C990" s="58"/>
      <c r="D990" s="26">
        <v>4058</v>
      </c>
      <c r="E990" s="27" t="s">
        <v>1322</v>
      </c>
      <c r="F990" s="28" t="s">
        <v>323</v>
      </c>
      <c r="G990" s="27" t="s">
        <v>2007</v>
      </c>
      <c r="H990" s="46" t="s">
        <v>2008</v>
      </c>
      <c r="I990" s="39" t="s">
        <v>22</v>
      </c>
      <c r="J990" s="53"/>
      <c r="K990" s="28">
        <v>1</v>
      </c>
    </row>
    <row r="991" spans="2:11">
      <c r="B991" s="58">
        <v>36775</v>
      </c>
      <c r="C991" s="58"/>
      <c r="D991" s="26">
        <v>4058</v>
      </c>
      <c r="E991" s="27" t="s">
        <v>1322</v>
      </c>
      <c r="F991" s="28" t="s">
        <v>323</v>
      </c>
      <c r="G991" s="27" t="s">
        <v>1946</v>
      </c>
      <c r="H991" s="46" t="s">
        <v>2008</v>
      </c>
      <c r="I991" s="39" t="s">
        <v>22</v>
      </c>
      <c r="J991" s="53"/>
      <c r="K991" s="28">
        <v>2</v>
      </c>
    </row>
    <row r="992" spans="2:11">
      <c r="B992" s="58">
        <v>36771</v>
      </c>
      <c r="C992" s="58"/>
      <c r="D992" s="26">
        <v>3046</v>
      </c>
      <c r="E992" s="27" t="s">
        <v>1824</v>
      </c>
      <c r="F992" s="28" t="s">
        <v>184</v>
      </c>
      <c r="G992" s="27" t="s">
        <v>1825</v>
      </c>
      <c r="H992" s="46" t="s">
        <v>2009</v>
      </c>
      <c r="I992" s="39" t="s">
        <v>22</v>
      </c>
      <c r="J992" s="28"/>
      <c r="K992" s="28">
        <v>1</v>
      </c>
    </row>
    <row r="993" spans="2:11">
      <c r="B993" s="58">
        <v>36699</v>
      </c>
      <c r="C993" s="58"/>
      <c r="D993" s="26">
        <v>5046</v>
      </c>
      <c r="E993" s="27" t="s">
        <v>2010</v>
      </c>
      <c r="F993" s="28" t="s">
        <v>44</v>
      </c>
      <c r="G993" s="27"/>
      <c r="H993" s="46" t="s">
        <v>302</v>
      </c>
      <c r="I993" s="39" t="s">
        <v>22</v>
      </c>
      <c r="J993" s="53"/>
      <c r="K993" s="28">
        <v>3</v>
      </c>
    </row>
    <row r="994" spans="2:11">
      <c r="B994" s="58">
        <v>36698</v>
      </c>
      <c r="C994" s="58"/>
      <c r="D994" s="26">
        <v>5745</v>
      </c>
      <c r="E994" s="27" t="s">
        <v>489</v>
      </c>
      <c r="F994" s="28" t="s">
        <v>44</v>
      </c>
      <c r="G994" s="27" t="s">
        <v>1733</v>
      </c>
      <c r="H994" s="46" t="s">
        <v>2011</v>
      </c>
      <c r="I994" s="39" t="s">
        <v>22</v>
      </c>
      <c r="J994" s="28"/>
      <c r="K994" s="28">
        <v>3</v>
      </c>
    </row>
    <row r="995" spans="2:11">
      <c r="B995" s="58">
        <v>36697</v>
      </c>
      <c r="C995" s="58"/>
      <c r="D995" s="26">
        <v>9230</v>
      </c>
      <c r="E995" s="27" t="s">
        <v>2012</v>
      </c>
      <c r="F995" s="28" t="s">
        <v>231</v>
      </c>
      <c r="G995" s="27" t="s">
        <v>2012</v>
      </c>
      <c r="H995" s="46" t="s">
        <v>2013</v>
      </c>
      <c r="I995" s="39" t="s">
        <v>22</v>
      </c>
      <c r="J995" s="53"/>
      <c r="K995" s="28">
        <v>1</v>
      </c>
    </row>
    <row r="996" spans="2:11">
      <c r="B996" s="58">
        <v>36620</v>
      </c>
      <c r="C996" s="58"/>
      <c r="D996" s="26">
        <v>8854</v>
      </c>
      <c r="E996" s="27" t="s">
        <v>1062</v>
      </c>
      <c r="F996" s="28" t="s">
        <v>352</v>
      </c>
      <c r="G996" s="27" t="s">
        <v>1897</v>
      </c>
      <c r="H996" s="46" t="s">
        <v>2014</v>
      </c>
      <c r="I996" s="39" t="s">
        <v>22</v>
      </c>
      <c r="J996" s="53"/>
      <c r="K996" s="28">
        <v>4</v>
      </c>
    </row>
    <row r="997" spans="2:11">
      <c r="B997" s="58">
        <v>36619</v>
      </c>
      <c r="C997" s="58"/>
      <c r="D997" s="26">
        <v>6330</v>
      </c>
      <c r="E997" s="27" t="s">
        <v>1451</v>
      </c>
      <c r="F997" s="28" t="s">
        <v>607</v>
      </c>
      <c r="G997" s="27" t="s">
        <v>2015</v>
      </c>
      <c r="H997" s="46" t="s">
        <v>2016</v>
      </c>
      <c r="I997" s="39" t="s">
        <v>22</v>
      </c>
      <c r="J997" s="28"/>
      <c r="K997" s="28">
        <v>1</v>
      </c>
    </row>
    <row r="998" spans="2:11">
      <c r="B998" s="58">
        <v>36537</v>
      </c>
      <c r="C998" s="58"/>
      <c r="D998" s="26">
        <v>8634</v>
      </c>
      <c r="E998" s="27" t="s">
        <v>2017</v>
      </c>
      <c r="F998" s="28" t="s">
        <v>19</v>
      </c>
      <c r="G998" s="27" t="s">
        <v>2018</v>
      </c>
      <c r="H998" s="46" t="s">
        <v>2019</v>
      </c>
      <c r="I998" s="39" t="s">
        <v>22</v>
      </c>
      <c r="J998" s="28"/>
      <c r="K998" s="28">
        <v>2</v>
      </c>
    </row>
    <row r="999" spans="2:11">
      <c r="B999" s="58">
        <v>36504</v>
      </c>
      <c r="C999" s="58"/>
      <c r="D999" s="26">
        <v>6472</v>
      </c>
      <c r="E999" s="27" t="s">
        <v>2020</v>
      </c>
      <c r="F999" s="28" t="s">
        <v>1265</v>
      </c>
      <c r="G999" s="27" t="s">
        <v>2021</v>
      </c>
      <c r="H999" s="46" t="s">
        <v>1321</v>
      </c>
      <c r="I999" s="39" t="s">
        <v>22</v>
      </c>
      <c r="J999" s="53"/>
      <c r="K999" s="28">
        <v>2</v>
      </c>
    </row>
    <row r="1000" spans="2:11">
      <c r="B1000" s="58">
        <v>36503</v>
      </c>
      <c r="C1000" s="58"/>
      <c r="D1000" s="26">
        <v>5452</v>
      </c>
      <c r="E1000" s="27" t="s">
        <v>57</v>
      </c>
      <c r="F1000" s="28" t="s">
        <v>44</v>
      </c>
      <c r="G1000" s="27" t="s">
        <v>2022</v>
      </c>
      <c r="H1000" s="46" t="s">
        <v>2023</v>
      </c>
      <c r="I1000" s="39" t="s">
        <v>22</v>
      </c>
      <c r="J1000" s="53"/>
      <c r="K1000" s="28">
        <v>2</v>
      </c>
    </row>
    <row r="1001" spans="2:11">
      <c r="B1001" s="58">
        <v>36483</v>
      </c>
      <c r="C1001" s="58"/>
      <c r="D1001" s="26">
        <v>6370</v>
      </c>
      <c r="E1001" s="27" t="s">
        <v>2024</v>
      </c>
      <c r="F1001" s="28" t="s">
        <v>778</v>
      </c>
      <c r="G1001" s="27" t="s">
        <v>2024</v>
      </c>
      <c r="H1001" s="46" t="s">
        <v>2025</v>
      </c>
      <c r="I1001" s="39" t="s">
        <v>22</v>
      </c>
      <c r="J1001" s="53"/>
      <c r="K1001" s="28">
        <v>2</v>
      </c>
    </row>
    <row r="1002" spans="2:11">
      <c r="B1002" s="58">
        <v>36481</v>
      </c>
      <c r="C1002" s="58"/>
      <c r="D1002" s="26">
        <v>8123</v>
      </c>
      <c r="E1002" s="27" t="s">
        <v>2026</v>
      </c>
      <c r="F1002" s="28" t="s">
        <v>19</v>
      </c>
      <c r="G1002" s="27" t="s">
        <v>2027</v>
      </c>
      <c r="H1002" s="46" t="s">
        <v>2028</v>
      </c>
      <c r="I1002" s="39" t="s">
        <v>22</v>
      </c>
      <c r="J1002" s="53"/>
      <c r="K1002" s="28">
        <v>3</v>
      </c>
    </row>
    <row r="1003" spans="2:11">
      <c r="B1003" s="58">
        <v>36475</v>
      </c>
      <c r="C1003" s="58"/>
      <c r="D1003" s="26">
        <v>3634</v>
      </c>
      <c r="E1003" s="27" t="s">
        <v>2029</v>
      </c>
      <c r="F1003" s="28" t="s">
        <v>335</v>
      </c>
      <c r="G1003" s="27" t="s">
        <v>2030</v>
      </c>
      <c r="H1003" s="46" t="s">
        <v>2031</v>
      </c>
      <c r="I1003" s="39" t="s">
        <v>22</v>
      </c>
      <c r="J1003" s="53"/>
      <c r="K1003" s="28">
        <v>2</v>
      </c>
    </row>
    <row r="1004" spans="2:11">
      <c r="B1004" s="58">
        <v>36420</v>
      </c>
      <c r="C1004" s="58"/>
      <c r="D1004" s="26">
        <v>4057</v>
      </c>
      <c r="E1004" s="27" t="s">
        <v>1322</v>
      </c>
      <c r="F1004" s="28" t="s">
        <v>323</v>
      </c>
      <c r="G1004" s="27" t="s">
        <v>2032</v>
      </c>
      <c r="H1004" s="46" t="s">
        <v>2033</v>
      </c>
      <c r="I1004" s="39" t="s">
        <v>22</v>
      </c>
      <c r="J1004" s="66"/>
      <c r="K1004" s="28">
        <v>1</v>
      </c>
    </row>
    <row r="1005" spans="2:11">
      <c r="B1005" s="58">
        <v>36419</v>
      </c>
      <c r="C1005" s="58"/>
      <c r="D1005" s="26">
        <v>4057</v>
      </c>
      <c r="E1005" s="27" t="s">
        <v>1322</v>
      </c>
      <c r="F1005" s="28" t="s">
        <v>323</v>
      </c>
      <c r="G1005" s="27" t="s">
        <v>2034</v>
      </c>
      <c r="H1005" s="46" t="s">
        <v>2035</v>
      </c>
      <c r="I1005" s="39" t="s">
        <v>22</v>
      </c>
      <c r="J1005" s="53"/>
      <c r="K1005" s="28">
        <v>1</v>
      </c>
    </row>
    <row r="1006" spans="2:11">
      <c r="B1006" s="58">
        <v>36416</v>
      </c>
      <c r="C1006" s="58"/>
      <c r="D1006" s="26">
        <v>9244</v>
      </c>
      <c r="E1006" s="27" t="s">
        <v>2036</v>
      </c>
      <c r="F1006" s="28" t="s">
        <v>231</v>
      </c>
      <c r="G1006" s="27" t="s">
        <v>2037</v>
      </c>
      <c r="H1006" s="46" t="s">
        <v>2038</v>
      </c>
      <c r="I1006" s="39" t="s">
        <v>22</v>
      </c>
      <c r="J1006" s="53"/>
      <c r="K1006" s="28">
        <v>3</v>
      </c>
    </row>
    <row r="1007" spans="2:11">
      <c r="B1007" s="58">
        <v>36412</v>
      </c>
      <c r="C1007" s="58"/>
      <c r="D1007" s="26">
        <v>8915</v>
      </c>
      <c r="E1007" s="27" t="s">
        <v>2039</v>
      </c>
      <c r="F1007" s="28" t="s">
        <v>19</v>
      </c>
      <c r="G1007" s="27" t="s">
        <v>1733</v>
      </c>
      <c r="H1007" s="46" t="s">
        <v>2040</v>
      </c>
      <c r="I1007" s="39" t="s">
        <v>22</v>
      </c>
      <c r="J1007" s="53"/>
      <c r="K1007" s="28">
        <v>4</v>
      </c>
    </row>
    <row r="1008" spans="2:11">
      <c r="B1008" s="58">
        <v>36410</v>
      </c>
      <c r="C1008" s="58"/>
      <c r="D1008" s="26">
        <v>8108</v>
      </c>
      <c r="E1008" s="27" t="s">
        <v>2041</v>
      </c>
      <c r="F1008" s="28" t="s">
        <v>19</v>
      </c>
      <c r="G1008" s="27" t="s">
        <v>2042</v>
      </c>
      <c r="H1008" s="46" t="s">
        <v>2043</v>
      </c>
      <c r="I1008" s="39" t="s">
        <v>22</v>
      </c>
      <c r="J1008" s="53"/>
      <c r="K1008" s="28">
        <v>3</v>
      </c>
    </row>
    <row r="1009" spans="2:11">
      <c r="B1009" s="58">
        <v>36409</v>
      </c>
      <c r="C1009" s="58"/>
      <c r="D1009" s="26">
        <v>7500</v>
      </c>
      <c r="E1009" s="27" t="s">
        <v>817</v>
      </c>
      <c r="F1009" s="28" t="s">
        <v>684</v>
      </c>
      <c r="G1009" s="27"/>
      <c r="H1009" s="46" t="s">
        <v>2044</v>
      </c>
      <c r="I1009" s="39" t="s">
        <v>22</v>
      </c>
      <c r="J1009" s="53"/>
      <c r="K1009" s="28">
        <v>3</v>
      </c>
    </row>
    <row r="1010" spans="2:11">
      <c r="B1010" s="58">
        <v>36405</v>
      </c>
      <c r="C1010" s="58"/>
      <c r="D1010" s="26">
        <v>9463</v>
      </c>
      <c r="E1010" s="27" t="s">
        <v>790</v>
      </c>
      <c r="F1010" s="28" t="s">
        <v>231</v>
      </c>
      <c r="G1010" s="27" t="s">
        <v>2045</v>
      </c>
      <c r="H1010" s="27" t="s">
        <v>2046</v>
      </c>
      <c r="I1010" s="39" t="s">
        <v>22</v>
      </c>
      <c r="J1010" s="53"/>
      <c r="K1010" s="28">
        <v>2</v>
      </c>
    </row>
    <row r="1011" spans="2:11">
      <c r="B1011" s="58">
        <v>36349</v>
      </c>
      <c r="C1011" s="58"/>
      <c r="D1011" s="26">
        <v>8620</v>
      </c>
      <c r="E1011" s="27" t="s">
        <v>177</v>
      </c>
      <c r="F1011" s="28" t="s">
        <v>19</v>
      </c>
      <c r="G1011" s="27" t="s">
        <v>2047</v>
      </c>
      <c r="H1011" s="46" t="s">
        <v>2048</v>
      </c>
      <c r="I1011" s="39" t="s">
        <v>22</v>
      </c>
      <c r="J1011" s="53"/>
      <c r="K1011" s="28">
        <v>4</v>
      </c>
    </row>
    <row r="1012" spans="2:11">
      <c r="B1012" s="58">
        <v>36348</v>
      </c>
      <c r="C1012" s="58"/>
      <c r="D1012" s="26">
        <v>8627</v>
      </c>
      <c r="E1012" s="27" t="s">
        <v>2049</v>
      </c>
      <c r="F1012" s="28" t="s">
        <v>19</v>
      </c>
      <c r="G1012" s="27" t="s">
        <v>2050</v>
      </c>
      <c r="H1012" s="46" t="s">
        <v>2051</v>
      </c>
      <c r="I1012" s="39" t="s">
        <v>22</v>
      </c>
      <c r="J1012" s="53"/>
      <c r="K1012" s="28">
        <v>2</v>
      </c>
    </row>
    <row r="1013" spans="2:11">
      <c r="B1013" s="58">
        <v>36342</v>
      </c>
      <c r="C1013" s="58"/>
      <c r="D1013" s="26">
        <v>5706</v>
      </c>
      <c r="E1013" s="27" t="s">
        <v>1807</v>
      </c>
      <c r="F1013" s="28" t="s">
        <v>44</v>
      </c>
      <c r="G1013" s="27" t="s">
        <v>1733</v>
      </c>
      <c r="H1013" s="46" t="s">
        <v>2052</v>
      </c>
      <c r="I1013" s="39" t="s">
        <v>22</v>
      </c>
      <c r="J1013" s="53"/>
      <c r="K1013" s="28">
        <v>1</v>
      </c>
    </row>
    <row r="1014" spans="2:11">
      <c r="B1014" s="58">
        <v>36341</v>
      </c>
      <c r="C1014" s="58"/>
      <c r="D1014" s="26">
        <v>5727</v>
      </c>
      <c r="E1014" s="27" t="s">
        <v>2053</v>
      </c>
      <c r="F1014" s="28" t="s">
        <v>44</v>
      </c>
      <c r="G1014" s="27" t="s">
        <v>2054</v>
      </c>
      <c r="H1014" s="46" t="s">
        <v>2055</v>
      </c>
      <c r="I1014" s="39" t="s">
        <v>22</v>
      </c>
      <c r="J1014" s="53"/>
      <c r="K1014" s="28">
        <v>3</v>
      </c>
    </row>
    <row r="1015" spans="2:11">
      <c r="B1015" s="58">
        <v>36330</v>
      </c>
      <c r="C1015" s="58"/>
      <c r="D1015" s="26">
        <v>8908</v>
      </c>
      <c r="E1015" s="27" t="s">
        <v>2056</v>
      </c>
      <c r="F1015" s="28" t="s">
        <v>19</v>
      </c>
      <c r="G1015" s="27" t="s">
        <v>2057</v>
      </c>
      <c r="H1015" s="46" t="s">
        <v>2058</v>
      </c>
      <c r="I1015" s="39" t="s">
        <v>22</v>
      </c>
      <c r="J1015" s="53"/>
      <c r="K1015" s="28">
        <v>3</v>
      </c>
    </row>
    <row r="1016" spans="2:11">
      <c r="B1016" s="58">
        <v>36327</v>
      </c>
      <c r="C1016" s="58"/>
      <c r="D1016" s="26">
        <v>3054</v>
      </c>
      <c r="E1016" s="27" t="s">
        <v>419</v>
      </c>
      <c r="F1016" s="28" t="s">
        <v>184</v>
      </c>
      <c r="G1016" s="27" t="s">
        <v>1825</v>
      </c>
      <c r="H1016" s="46" t="s">
        <v>2009</v>
      </c>
      <c r="I1016" s="39" t="s">
        <v>22</v>
      </c>
      <c r="J1016" s="28"/>
      <c r="K1016" s="28">
        <v>2</v>
      </c>
    </row>
    <row r="1017" spans="2:11">
      <c r="B1017" s="58">
        <v>36325</v>
      </c>
      <c r="C1017" s="58"/>
      <c r="D1017" s="26">
        <v>8035</v>
      </c>
      <c r="E1017" s="27" t="s">
        <v>75</v>
      </c>
      <c r="F1017" s="28" t="s">
        <v>19</v>
      </c>
      <c r="G1017" s="27" t="s">
        <v>2059</v>
      </c>
      <c r="H1017" s="46" t="s">
        <v>948</v>
      </c>
      <c r="I1017" s="39" t="s">
        <v>22</v>
      </c>
      <c r="J1017" s="53"/>
      <c r="K1017" s="28">
        <v>6</v>
      </c>
    </row>
    <row r="1018" spans="2:11">
      <c r="B1018" s="58">
        <v>36323</v>
      </c>
      <c r="C1018" s="58"/>
      <c r="D1018" s="26">
        <v>8048</v>
      </c>
      <c r="E1018" s="27" t="s">
        <v>75</v>
      </c>
      <c r="F1018" s="28" t="s">
        <v>19</v>
      </c>
      <c r="G1018" s="27" t="s">
        <v>2060</v>
      </c>
      <c r="H1018" s="46" t="s">
        <v>2061</v>
      </c>
      <c r="I1018" s="39" t="s">
        <v>22</v>
      </c>
      <c r="J1018" s="53"/>
      <c r="K1018" s="28">
        <v>1</v>
      </c>
    </row>
    <row r="1019" spans="2:11">
      <c r="B1019" s="58">
        <v>36317</v>
      </c>
      <c r="C1019" s="58"/>
      <c r="D1019" s="26">
        <v>3454</v>
      </c>
      <c r="E1019" s="27" t="s">
        <v>1732</v>
      </c>
      <c r="F1019" s="28" t="s">
        <v>184</v>
      </c>
      <c r="G1019" s="27" t="s">
        <v>1733</v>
      </c>
      <c r="H1019" s="46" t="s">
        <v>1734</v>
      </c>
      <c r="I1019" s="39" t="s">
        <v>22</v>
      </c>
      <c r="J1019" s="53"/>
      <c r="K1019" s="28">
        <v>4</v>
      </c>
    </row>
    <row r="1020" spans="2:11">
      <c r="B1020" s="58" t="s">
        <v>2062</v>
      </c>
      <c r="C1020" s="58"/>
      <c r="D1020" s="26"/>
      <c r="E1020" s="27" t="s">
        <v>2063</v>
      </c>
      <c r="F1020" s="28"/>
      <c r="G1020" s="27" t="s">
        <v>2064</v>
      </c>
      <c r="H1020" s="46"/>
      <c r="I1020" s="39" t="s">
        <v>54</v>
      </c>
      <c r="J1020" s="53"/>
      <c r="K1020" s="28">
        <v>500</v>
      </c>
    </row>
    <row r="1021" spans="2:11">
      <c r="B1021" s="58">
        <v>33680</v>
      </c>
      <c r="C1021" s="58"/>
      <c r="D1021" s="26" t="s">
        <v>2065</v>
      </c>
      <c r="E1021" s="27" t="s">
        <v>1101</v>
      </c>
      <c r="F1021" s="28" t="s">
        <v>19</v>
      </c>
      <c r="G1021" s="27" t="s">
        <v>2066</v>
      </c>
      <c r="H1021" s="46" t="s">
        <v>2067</v>
      </c>
      <c r="I1021" s="39" t="s">
        <v>22</v>
      </c>
      <c r="J1021" s="53"/>
      <c r="K1021" s="28">
        <v>3</v>
      </c>
    </row>
    <row r="1022" spans="2:11">
      <c r="B1022" s="70"/>
      <c r="C1022" s="70"/>
      <c r="D1022" s="71"/>
      <c r="E1022" s="72"/>
      <c r="F1022" s="73"/>
      <c r="G1022" s="74"/>
      <c r="H1022" s="75"/>
      <c r="I1022" s="74"/>
      <c r="J1022" s="73"/>
      <c r="K1022" s="73"/>
    </row>
    <row r="1023" spans="2:11">
      <c r="H1023" s="76"/>
    </row>
    <row r="1024" spans="2:11">
      <c r="H1024" s="76"/>
    </row>
    <row r="1025" spans="8:8">
      <c r="H1025" s="76"/>
    </row>
    <row r="1026" spans="8:8">
      <c r="H1026" s="76"/>
    </row>
    <row r="1027" spans="8:8">
      <c r="H1027" s="76"/>
    </row>
    <row r="1028" spans="8:8">
      <c r="H1028" s="76"/>
    </row>
    <row r="1029" spans="8:8">
      <c r="H1029" s="76"/>
    </row>
    <row r="1030" spans="8:8">
      <c r="H1030" s="76"/>
    </row>
  </sheetData>
  <sortState ref="A38:L49">
    <sortCondition descending="1" ref="B38:B4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Fotsch</dc:creator>
  <cp:lastModifiedBy>Christian Fotsch</cp:lastModifiedBy>
  <dcterms:created xsi:type="dcterms:W3CDTF">2020-02-06T13:30:13Z</dcterms:created>
  <dcterms:modified xsi:type="dcterms:W3CDTF">2020-03-30T20:24:37Z</dcterms:modified>
</cp:coreProperties>
</file>